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228"/>
  <workbookPr defaultThemeVersion="124226"/>
  <mc:AlternateContent xmlns:mc="http://schemas.openxmlformats.org/markup-compatibility/2006">
    <mc:Choice Requires="x15">
      <x15ac:absPath xmlns:x15ac="http://schemas.microsoft.com/office/spreadsheetml/2010/11/ac" url="C:\Users\Administrator\Desktop\附件错误\"/>
    </mc:Choice>
  </mc:AlternateContent>
  <xr:revisionPtr revIDLastSave="0" documentId="13_ncr:1_{523AE045-978B-4EF8-A9BC-7C2BD14C9ADE}" xr6:coauthVersionLast="47" xr6:coauthVersionMax="47" xr10:uidLastSave="{00000000-0000-0000-0000-000000000000}"/>
  <bookViews>
    <workbookView xWindow="3030" yWindow="60" windowWidth="20805" windowHeight="13785" tabRatio="763" xr2:uid="{00000000-000D-0000-FFFF-FFFF0000000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6-7" sheetId="20" r:id="rId20"/>
    <sheet name="6-8" sheetId="21" r:id="rId21"/>
    <sheet name="6-9" sheetId="22" r:id="rId22"/>
    <sheet name="6-10" sheetId="23" r:id="rId23"/>
    <sheet name="6-11" sheetId="24" r:id="rId24"/>
    <sheet name="6-12" sheetId="25" r:id="rId25"/>
    <sheet name="6-13" sheetId="26" r:id="rId26"/>
    <sheet name="6-14" sheetId="27" r:id="rId27"/>
    <sheet name="6-15" sheetId="28" r:id="rId28"/>
    <sheet name="6-16" sheetId="29" r:id="rId29"/>
    <sheet name="6-17" sheetId="30" r:id="rId30"/>
    <sheet name="6-18" sheetId="31" r:id="rId31"/>
    <sheet name="6-19" sheetId="32" r:id="rId32"/>
    <sheet name="6-20" sheetId="33" r:id="rId33"/>
    <sheet name="6-21" sheetId="34" r:id="rId34"/>
    <sheet name="6-22" sheetId="35" r:id="rId35"/>
  </sheets>
  <definedNames>
    <definedName name="a">#N/A</definedName>
    <definedName name="b">#N/A</definedName>
    <definedName name="d">#N/A</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n">#N/A</definedName>
    <definedName name="_xlnm.Print_Area" localSheetId="1">#N/A</definedName>
    <definedName name="_xlnm.Print_Area" localSheetId="2">#N/A</definedName>
    <definedName name="_xlnm.Print_Area" localSheetId="3">#N/A</definedName>
    <definedName name="_xlnm.Print_Area" localSheetId="4">#N/A</definedName>
    <definedName name="_xlnm.Print_Area" localSheetId="5">#N/A</definedName>
    <definedName name="_xlnm.Print_Area" localSheetId="6">#N/A</definedName>
    <definedName name="_xlnm.Print_Area" localSheetId="7">#N/A</definedName>
    <definedName name="_xlnm.Print_Area" localSheetId="8">#N/A</definedName>
    <definedName name="_xlnm.Print_Area" localSheetId="9">#N/A</definedName>
    <definedName name="_xlnm.Print_Area" localSheetId="10">#N/A</definedName>
    <definedName name="_xlnm.Print_Area" localSheetId="11">#N/A</definedName>
    <definedName name="_xlnm.Print_Area" localSheetId="12">#N/A</definedName>
    <definedName name="_xlnm.Print_Area" localSheetId="0">#N/A</definedName>
    <definedName name="_xlnm.Print_Area">#N/A</definedName>
    <definedName name="_xlnm.Print_Titles" localSheetId="1">#N/A</definedName>
    <definedName name="_xlnm.Print_Titles" localSheetId="2">#N/A</definedName>
    <definedName name="_xlnm.Print_Titles" localSheetId="3">#N/A</definedName>
    <definedName name="_xlnm.Print_Titles" localSheetId="4">#N/A</definedName>
    <definedName name="_xlnm.Print_Titles" localSheetId="5">#N/A</definedName>
    <definedName name="_xlnm.Print_Titles" localSheetId="6">#N/A</definedName>
    <definedName name="_xlnm.Print_Titles" localSheetId="7">#N/A</definedName>
    <definedName name="_xlnm.Print_Titles" localSheetId="8">#N/A</definedName>
    <definedName name="_xlnm.Print_Titles" localSheetId="9">#N/A</definedName>
    <definedName name="_xlnm.Print_Titles" localSheetId="10">#N/A</definedName>
    <definedName name="_xlnm.Print_Titles" localSheetId="11">#N/A</definedName>
    <definedName name="_xlnm.Print_Titles" localSheetId="12">#N/A</definedName>
    <definedName name="_xlnm.Print_Titles" localSheetId="0">#N/A</definedName>
    <definedName name="_xlnm.Print_Titles">#N/A</definedName>
    <definedName name="s">#N/A</definedName>
  </definedNames>
  <calcPr calcId="191029"/>
</workbook>
</file>

<file path=xl/calcChain.xml><?xml version="1.0" encoding="utf-8"?>
<calcChain xmlns="http://schemas.openxmlformats.org/spreadsheetml/2006/main">
  <c r="D7" i="10" l="1"/>
  <c r="E7" i="10"/>
  <c r="F7" i="10"/>
  <c r="G7" i="10"/>
  <c r="H7" i="10"/>
  <c r="C7" i="10"/>
  <c r="E7" i="8"/>
  <c r="F7" i="8"/>
  <c r="D7" i="8"/>
  <c r="F7" i="7"/>
  <c r="G7" i="7"/>
  <c r="H7" i="7"/>
  <c r="I7" i="7"/>
  <c r="J7" i="7"/>
  <c r="K7" i="7"/>
  <c r="L7" i="7"/>
  <c r="M7" i="7"/>
  <c r="N7" i="7"/>
  <c r="O7" i="7"/>
  <c r="P7" i="7"/>
  <c r="Q7" i="7"/>
  <c r="R7" i="7"/>
  <c r="S7" i="7"/>
  <c r="T7" i="7"/>
  <c r="U7" i="7"/>
  <c r="V7" i="7"/>
  <c r="W7" i="7"/>
  <c r="X7" i="7"/>
  <c r="Y7" i="7"/>
  <c r="Z7" i="7"/>
  <c r="AA7" i="7"/>
  <c r="AB7" i="7"/>
  <c r="AC7" i="7"/>
  <c r="AD7" i="7"/>
  <c r="AE7" i="7"/>
  <c r="AF7" i="7"/>
  <c r="AG7" i="7"/>
  <c r="AH7" i="7"/>
  <c r="AI7" i="7"/>
  <c r="AJ7" i="7"/>
  <c r="AK7" i="7"/>
  <c r="AL7" i="7"/>
  <c r="AM7" i="7"/>
  <c r="AN7" i="7"/>
  <c r="AO7" i="7"/>
  <c r="AP7" i="7"/>
  <c r="AQ7" i="7"/>
  <c r="AR7" i="7"/>
  <c r="AS7" i="7"/>
  <c r="AT7" i="7"/>
  <c r="AU7" i="7"/>
  <c r="AV7" i="7"/>
  <c r="AW7" i="7"/>
  <c r="AX7" i="7"/>
  <c r="AY7" i="7"/>
  <c r="AZ7" i="7"/>
  <c r="BA7" i="7"/>
  <c r="BB7" i="7"/>
  <c r="BC7" i="7"/>
  <c r="BD7" i="7"/>
  <c r="BE7" i="7"/>
  <c r="BF7" i="7"/>
  <c r="BG7" i="7"/>
  <c r="E7" i="7"/>
  <c r="F7" i="6"/>
  <c r="G7" i="6"/>
  <c r="H7" i="6"/>
  <c r="I7" i="6"/>
  <c r="J7" i="6"/>
  <c r="K7" i="6"/>
  <c r="L7" i="6"/>
  <c r="E7" i="6"/>
  <c r="G7" i="4"/>
  <c r="H7" i="4"/>
  <c r="F7" i="4"/>
  <c r="G7" i="3"/>
  <c r="H7" i="3"/>
  <c r="I7" i="3"/>
  <c r="F7" i="3"/>
  <c r="D36" i="2"/>
  <c r="B6" i="5"/>
  <c r="B39" i="5"/>
  <c r="E6" i="5"/>
  <c r="F6" i="5"/>
  <c r="G6" i="5"/>
  <c r="H6" i="5"/>
  <c r="D27" i="5"/>
  <c r="D6" i="5" s="1"/>
  <c r="D28" i="5"/>
  <c r="D30" i="5"/>
  <c r="D31" i="5"/>
  <c r="D32" i="5"/>
  <c r="D33" i="5"/>
  <c r="D34" i="5"/>
  <c r="D35" i="5"/>
  <c r="D37" i="5"/>
  <c r="E39" i="5"/>
  <c r="D39" i="5" s="1"/>
  <c r="F39" i="5"/>
  <c r="G39" i="5"/>
  <c r="H39" i="5"/>
</calcChain>
</file>

<file path=xl/sharedStrings.xml><?xml version="1.0" encoding="utf-8"?>
<sst xmlns="http://schemas.openxmlformats.org/spreadsheetml/2006/main" count="2561" uniqueCount="865">
  <si>
    <t>表4-1</t>
  </si>
  <si>
    <t>08</t>
  </si>
  <si>
    <t xml:space="preserve"> </t>
  </si>
  <si>
    <t>基础设施建设</t>
  </si>
  <si>
    <t>生活补助</t>
  </si>
  <si>
    <t>机关事业单位基本养老保险缴费</t>
  </si>
  <si>
    <t>资本性支出（基本建设）</t>
  </si>
  <si>
    <t>二十八、债务利息支出</t>
  </si>
  <si>
    <t>支             出</t>
  </si>
  <si>
    <t>市级当年财政拨款安排</t>
  </si>
  <si>
    <t>其他支出</t>
  </si>
  <si>
    <t xml:space="preserve">  社会保障和就业支出</t>
  </si>
  <si>
    <t>攀枝花市土地储备中心</t>
  </si>
  <si>
    <t>对个人和家庭的补助</t>
  </si>
  <si>
    <t>从其他部门取得的收入</t>
  </si>
  <si>
    <t>离休费</t>
  </si>
  <si>
    <t>506</t>
  </si>
  <si>
    <t>502</t>
  </si>
  <si>
    <t xml:space="preserve">  债务还本支出</t>
  </si>
  <si>
    <t>助学金</t>
  </si>
  <si>
    <t>单位：元</t>
  </si>
  <si>
    <t>17</t>
  </si>
  <si>
    <t>50</t>
  </si>
  <si>
    <t>99</t>
  </si>
  <si>
    <t>国有资本经营预算支出预算表</t>
  </si>
  <si>
    <t>13</t>
  </si>
  <si>
    <t>上年财政拨款资金结转</t>
  </si>
  <si>
    <t>住房公积金</t>
  </si>
  <si>
    <t xml:space="preserve">  医疗卫生与计划生育支出</t>
  </si>
  <si>
    <t>国外债务付息</t>
  </si>
  <si>
    <t>职业年金缴费</t>
  </si>
  <si>
    <t>基本支出</t>
  </si>
  <si>
    <t>其他行政事业单位养老支出</t>
  </si>
  <si>
    <t xml:space="preserve">  科学技术支出</t>
  </si>
  <si>
    <t>信息网络及软件购置更新</t>
  </si>
  <si>
    <t>上级补助收入</t>
  </si>
  <si>
    <t>文物和陈列品购置</t>
  </si>
  <si>
    <t>其他社会保障缴费</t>
  </si>
  <si>
    <t>一般公共预算拨款</t>
  </si>
  <si>
    <t xml:space="preserve">二十九、事业单位结余分配 </t>
  </si>
  <si>
    <t>取暖费</t>
  </si>
  <si>
    <t>上缴上级支出</t>
  </si>
  <si>
    <t>上年结转</t>
  </si>
  <si>
    <t>一、一般公共服务支出</t>
  </si>
  <si>
    <t>商品服务支出</t>
  </si>
  <si>
    <t xml:space="preserve">  文化体育与传媒支出</t>
  </si>
  <si>
    <t>政府性基金支出预算表</t>
  </si>
  <si>
    <t>公务用车购置（基建）</t>
  </si>
  <si>
    <t>其他资本性支出</t>
  </si>
  <si>
    <t>国家赔偿费用支出</t>
  </si>
  <si>
    <t>表2</t>
  </si>
  <si>
    <t>六、科学技术支出</t>
  </si>
  <si>
    <t>国内债务付息</t>
  </si>
  <si>
    <t>救济费</t>
  </si>
  <si>
    <t xml:space="preserve">  国防支出</t>
  </si>
  <si>
    <t>二、外交支出</t>
  </si>
  <si>
    <t>社会福利和救助</t>
  </si>
  <si>
    <t>39</t>
  </si>
  <si>
    <t>大型修缮(基建)</t>
  </si>
  <si>
    <t>31</t>
  </si>
  <si>
    <t>专用设备购置（基建）</t>
  </si>
  <si>
    <t>公务用车购置费</t>
  </si>
  <si>
    <t>离退休费</t>
  </si>
  <si>
    <t>表3-3</t>
  </si>
  <si>
    <t xml:space="preserve">  其他支出</t>
  </si>
  <si>
    <t xml:space="preserve">  节能环保支出</t>
  </si>
  <si>
    <t>合计</t>
  </si>
  <si>
    <t>208</t>
  </si>
  <si>
    <t>附属单位上缴收入</t>
  </si>
  <si>
    <t>项    目</t>
  </si>
  <si>
    <t>公务用车购置及运行费</t>
  </si>
  <si>
    <t>福利费</t>
  </si>
  <si>
    <t xml:space="preserve">  城乡社区支出</t>
  </si>
  <si>
    <t>650009</t>
  </si>
  <si>
    <t>650005</t>
  </si>
  <si>
    <t xml:space="preserve">  公共安全支出</t>
  </si>
  <si>
    <t>650001</t>
  </si>
  <si>
    <t xml:space="preserve">  转移性支出</t>
  </si>
  <si>
    <t xml:space="preserve">  国土海洋气象等支出</t>
  </si>
  <si>
    <t>九、社会保险基金支出</t>
  </si>
  <si>
    <t>攀枝花市国土资源局仁和区分局</t>
  </si>
  <si>
    <t>国内债务发行费用</t>
  </si>
  <si>
    <t>人员经费</t>
  </si>
  <si>
    <t>租赁费</t>
  </si>
  <si>
    <t>03</t>
  </si>
  <si>
    <t>二十六、转移性支出</t>
  </si>
  <si>
    <t>07</t>
  </si>
  <si>
    <t>咨询费</t>
  </si>
  <si>
    <t xml:space="preserve">  灾害防治</t>
  </si>
  <si>
    <t>部门收支总表</t>
  </si>
  <si>
    <t>津贴补贴</t>
  </si>
  <si>
    <t>303</t>
  </si>
  <si>
    <t>拆迁补偿</t>
  </si>
  <si>
    <t>项              目</t>
  </si>
  <si>
    <t>科目名称</t>
  </si>
  <si>
    <t>政府投资基金股权投资</t>
  </si>
  <si>
    <t>印刷费</t>
  </si>
  <si>
    <t>从不同级政府取得的收入</t>
  </si>
  <si>
    <t>二十七、债务还本支出</t>
  </si>
  <si>
    <t>地上附着物和青苗补偿</t>
  </si>
  <si>
    <t>509</t>
  </si>
  <si>
    <t>505</t>
  </si>
  <si>
    <t>501</t>
  </si>
  <si>
    <t>十四、交通运输支出</t>
  </si>
  <si>
    <t>差旅费</t>
  </si>
  <si>
    <t>补充全国社会保障基金</t>
  </si>
  <si>
    <t>10</t>
  </si>
  <si>
    <t xml:space="preserve">  预备费</t>
  </si>
  <si>
    <t>费用补贴</t>
  </si>
  <si>
    <t>七、用事业基金弥补收支差额</t>
  </si>
  <si>
    <t>十六、商业服务业等支出</t>
  </si>
  <si>
    <t>五、事业单位经营收入</t>
  </si>
  <si>
    <t>其他基本建设支出(基建)</t>
  </si>
  <si>
    <t>其他交通工具?置（基建）</t>
  </si>
  <si>
    <t xml:space="preserve">  一般公共预算拨款收入</t>
  </si>
  <si>
    <t>221</t>
  </si>
  <si>
    <t>二十一、粮油物资储备支出</t>
  </si>
  <si>
    <t>十五、资源勘探信息等支出</t>
  </si>
  <si>
    <t>本年政府性基金预算支出</t>
  </si>
  <si>
    <t>邮电费</t>
  </si>
  <si>
    <t>对社会保险基金补助</t>
  </si>
  <si>
    <t>奖金</t>
  </si>
  <si>
    <t>其他对企业补助</t>
  </si>
  <si>
    <t>一、本年支出</t>
  </si>
  <si>
    <t>类</t>
  </si>
  <si>
    <t>29</t>
  </si>
  <si>
    <t>基础设施建设(基建)</t>
  </si>
  <si>
    <t>六、其他收入</t>
  </si>
  <si>
    <t>对社会保障基金补助</t>
  </si>
  <si>
    <t xml:space="preserve">  债务利息支出</t>
  </si>
  <si>
    <t>文物和陈列品购置（基建）</t>
  </si>
  <si>
    <t>本  年  支  出  合  计</t>
  </si>
  <si>
    <t>单位代码</t>
  </si>
  <si>
    <t>一般公共预算支出预算表</t>
  </si>
  <si>
    <t>经济分类科目</t>
  </si>
  <si>
    <t xml:space="preserve">  社会保险基金支出</t>
  </si>
  <si>
    <t>表5</t>
  </si>
  <si>
    <t>其中：教育收费</t>
  </si>
  <si>
    <t>表1</t>
  </si>
  <si>
    <t>二、上年结转</t>
  </si>
  <si>
    <t xml:space="preserve">  外交支出</t>
  </si>
  <si>
    <t>十一、节能环保支出</t>
  </si>
  <si>
    <t>社会保障缴费</t>
  </si>
  <si>
    <t>攀枝花市国土资源局西区分局</t>
  </si>
  <si>
    <t>绩效工资</t>
  </si>
  <si>
    <t>事业单位经营收入</t>
  </si>
  <si>
    <t>一般公共预算项目支出预算表</t>
  </si>
  <si>
    <t>32</t>
  </si>
  <si>
    <t>攀枝花市国土资源局东区分局</t>
  </si>
  <si>
    <t>四、公共安全支出</t>
  </si>
  <si>
    <t>十、医疗卫生与计划生育支出</t>
  </si>
  <si>
    <t>无形资产购置（基建）</t>
  </si>
  <si>
    <t>2020年援藏援彝干部人才补助经费</t>
  </si>
  <si>
    <t>专用材料费</t>
  </si>
  <si>
    <t>安置补助</t>
  </si>
  <si>
    <t>公务接待费</t>
  </si>
  <si>
    <t>单位编码</t>
  </si>
  <si>
    <t>转移性收入</t>
  </si>
  <si>
    <t>物资储备</t>
  </si>
  <si>
    <t>650006</t>
  </si>
  <si>
    <t>650002</t>
  </si>
  <si>
    <t>支      出      总      计</t>
  </si>
  <si>
    <t>上年结转安排</t>
  </si>
  <si>
    <t>三十、结转下年</t>
  </si>
  <si>
    <t>06</t>
  </si>
  <si>
    <t>手续费</t>
  </si>
  <si>
    <t>02</t>
  </si>
  <si>
    <t>房屋建筑物购建(基建)</t>
  </si>
  <si>
    <t>伙食补助费</t>
  </si>
  <si>
    <t>302</t>
  </si>
  <si>
    <t>工资福利支出</t>
  </si>
  <si>
    <t xml:space="preserve">  交通运输支出</t>
  </si>
  <si>
    <t>小计</t>
  </si>
  <si>
    <t>八、社会保障和就业支出</t>
  </si>
  <si>
    <t>攀枝花市不动产登记中心</t>
  </si>
  <si>
    <t>其他对个人和家庭的补助</t>
  </si>
  <si>
    <t>表2-1</t>
  </si>
  <si>
    <t xml:space="preserve">  教育支出</t>
  </si>
  <si>
    <t xml:space="preserve">  资源勘探信息等支出</t>
  </si>
  <si>
    <t>表1-2</t>
  </si>
  <si>
    <t>2020年预算数</t>
  </si>
  <si>
    <t>公用经费</t>
  </si>
  <si>
    <t>培训费</t>
  </si>
  <si>
    <t xml:space="preserve">  住房保障支出</t>
  </si>
  <si>
    <t>财政拨款收支预算总表</t>
  </si>
  <si>
    <t>一般公共预算基本支出预算表</t>
  </si>
  <si>
    <t>11</t>
  </si>
  <si>
    <t>委托业务费</t>
  </si>
  <si>
    <t>资本性支出</t>
  </si>
  <si>
    <t>土地开发支出</t>
  </si>
  <si>
    <t xml:space="preserve">  国有资本经营预算支出</t>
  </si>
  <si>
    <t>项目支出</t>
  </si>
  <si>
    <t>机关事业单位基本养老保险缴费支出</t>
  </si>
  <si>
    <t>个人农业生产补贴</t>
  </si>
  <si>
    <t>二、政府性基金预算拨款收入</t>
  </si>
  <si>
    <t>政府性基金预算</t>
  </si>
  <si>
    <t>工资奖金津补贴</t>
  </si>
  <si>
    <t>其他收入</t>
  </si>
  <si>
    <t>一般公共预算</t>
  </si>
  <si>
    <t>当年财政拨款预算安排</t>
  </si>
  <si>
    <t>220</t>
  </si>
  <si>
    <t>政府经济分类科目名称</t>
  </si>
  <si>
    <t xml:space="preserve">  金融支出</t>
  </si>
  <si>
    <t>二十五、其他支出</t>
  </si>
  <si>
    <t>赠与</t>
  </si>
  <si>
    <t>28</t>
  </si>
  <si>
    <t>对附属单位补助支出</t>
  </si>
  <si>
    <t>十九、国土海洋气象等支出</t>
  </si>
  <si>
    <t>项目名称</t>
  </si>
  <si>
    <t>土地补偿</t>
  </si>
  <si>
    <t xml:space="preserve">  商业服务业等支出</t>
  </si>
  <si>
    <t>抚恤金</t>
  </si>
  <si>
    <t>四、事业收入</t>
  </si>
  <si>
    <t>商品和服务支出</t>
  </si>
  <si>
    <t>其他交通费用</t>
  </si>
  <si>
    <t>上年应返还额度结转</t>
  </si>
  <si>
    <t>本  年  收  入  合  计</t>
  </si>
  <si>
    <t>奖励金</t>
  </si>
  <si>
    <t xml:space="preserve">  粮油物资储备支出</t>
  </si>
  <si>
    <t>其他交通工具购置</t>
  </si>
  <si>
    <t>工会经费</t>
  </si>
  <si>
    <t>项</t>
  </si>
  <si>
    <t>表4</t>
  </si>
  <si>
    <t>维修(护)费</t>
  </si>
  <si>
    <t xml:space="preserve">  上年财政拨款资金结转</t>
  </si>
  <si>
    <t xml:space="preserve">  援助其他地区支出</t>
  </si>
  <si>
    <t>款</t>
  </si>
  <si>
    <t>电费</t>
  </si>
  <si>
    <t>医疗费补助</t>
  </si>
  <si>
    <t>对企业补助（基建）</t>
  </si>
  <si>
    <t>无形资产购置</t>
  </si>
  <si>
    <t xml:space="preserve">  一般公共服务支出</t>
  </si>
  <si>
    <t>表3-1</t>
  </si>
  <si>
    <t>物业管理费</t>
  </si>
  <si>
    <t>五、教育支出</t>
  </si>
  <si>
    <t>会议费</t>
  </si>
  <si>
    <t>国有资本经营预算拨款收入</t>
  </si>
  <si>
    <t>650003</t>
  </si>
  <si>
    <t>650007</t>
  </si>
  <si>
    <t>其他组织事务支出</t>
  </si>
  <si>
    <t>用事业基金弥补收支差额</t>
  </si>
  <si>
    <t>利息补贴</t>
  </si>
  <si>
    <t>资本金注入</t>
  </si>
  <si>
    <t>职工基本医疗保险缴费</t>
  </si>
  <si>
    <t>二十二、国有资本经营预算支出</t>
  </si>
  <si>
    <t>单位名称</t>
  </si>
  <si>
    <t>05</t>
  </si>
  <si>
    <t>收      入      总      计</t>
  </si>
  <si>
    <t>其他商品和服务支出</t>
  </si>
  <si>
    <t>01</t>
  </si>
  <si>
    <t>二十四、预备费</t>
  </si>
  <si>
    <t>政府性基金预算“三公”经费支出预算表</t>
  </si>
  <si>
    <t>部门支出总表</t>
  </si>
  <si>
    <t>对民间非营利组织和群众性自治组织补贴</t>
  </si>
  <si>
    <t>债务利息及费用支出</t>
  </si>
  <si>
    <t>301</t>
  </si>
  <si>
    <t>二、结转下年</t>
  </si>
  <si>
    <t>总计</t>
  </si>
  <si>
    <t>一般公共预算“三公”经费支出预算表</t>
  </si>
  <si>
    <t>公务用车购置</t>
  </si>
  <si>
    <t>其他对个人和家庭的补助支出</t>
  </si>
  <si>
    <t>十三、农林水支出</t>
  </si>
  <si>
    <t>公务用车运行费</t>
  </si>
  <si>
    <t>表1-1</t>
  </si>
  <si>
    <t>二十三、灾害防治及应急管理支出</t>
  </si>
  <si>
    <t>二十、住房保障支出</t>
  </si>
  <si>
    <t>上级提前通知专项转移支付</t>
  </si>
  <si>
    <t>国有资本经营预算</t>
  </si>
  <si>
    <t>12</t>
  </si>
  <si>
    <t>办公费</t>
  </si>
  <si>
    <t>十八、援助其他地区支出</t>
  </si>
  <si>
    <t>政府性基金预算拨款收入</t>
  </si>
  <si>
    <t>三、国防支出</t>
  </si>
  <si>
    <t>信息网络及软件购置更新(基建)</t>
  </si>
  <si>
    <t>国有资本经营预算安排</t>
  </si>
  <si>
    <t xml:space="preserve">  债务发行费用支出</t>
  </si>
  <si>
    <t>金额</t>
  </si>
  <si>
    <t>攀枝花市自然资源和规划局</t>
  </si>
  <si>
    <t>对企业补助</t>
  </si>
  <si>
    <t>一、一般公共预算拨款收入</t>
  </si>
  <si>
    <t>二十九、债务发行费用支出</t>
  </si>
  <si>
    <t>本年国有资本经营预算支出</t>
  </si>
  <si>
    <t>房屋建筑物购建</t>
  </si>
  <si>
    <t>部门收入总表</t>
  </si>
  <si>
    <t>基本工资</t>
  </si>
  <si>
    <t>物资储备(基建)</t>
  </si>
  <si>
    <t>对企业补助（基本建设）</t>
  </si>
  <si>
    <t xml:space="preserve">  政府性基金预算拨款收入</t>
  </si>
  <si>
    <t>一般公共预算拨款收入</t>
  </si>
  <si>
    <t>医疗费</t>
  </si>
  <si>
    <t>功能科目名称</t>
  </si>
  <si>
    <t>212</t>
  </si>
  <si>
    <t>事业单位离退休</t>
  </si>
  <si>
    <t>表3</t>
  </si>
  <si>
    <t>专用设备购置</t>
  </si>
  <si>
    <t>办公设备购置</t>
  </si>
  <si>
    <t>因公出国（境）?用</t>
  </si>
  <si>
    <t>办公经费</t>
  </si>
  <si>
    <t>事业收入</t>
  </si>
  <si>
    <t>劳务费</t>
  </si>
  <si>
    <t xml:space="preserve">  国有资本经营预算拨款收入</t>
  </si>
  <si>
    <t>十七、金融支出</t>
  </si>
  <si>
    <t>大型修缮</t>
  </si>
  <si>
    <t>退职(役)费</t>
  </si>
  <si>
    <t>公务员医疗补助缴费</t>
  </si>
  <si>
    <t>单位：攀枝花市自然资源和规划局</t>
  </si>
  <si>
    <t>资本性支出（一）</t>
  </si>
  <si>
    <t>七、文化体育与传媒支出</t>
  </si>
  <si>
    <t>十二、城乡社区支出</t>
  </si>
  <si>
    <t>攀枝花市地理信息中心</t>
  </si>
  <si>
    <t>专用燃料费</t>
  </si>
  <si>
    <t>攀枝花市国土资源执法监察支队</t>
  </si>
  <si>
    <t>一、本年收入</t>
  </si>
  <si>
    <t>事业运行（自然）</t>
  </si>
  <si>
    <t>政府性基金安排</t>
  </si>
  <si>
    <t>办公设备购置(基建)</t>
  </si>
  <si>
    <t>国外债务发行费用</t>
  </si>
  <si>
    <t xml:space="preserve">  农林水支出</t>
  </si>
  <si>
    <t>八、上年结转</t>
  </si>
  <si>
    <t>三、国有资本经营预算拨款收入</t>
  </si>
  <si>
    <t>攀枝花市国土整治中心</t>
  </si>
  <si>
    <t>表3-2</t>
  </si>
  <si>
    <t>单位</t>
  </si>
  <si>
    <t>其他工资福利支出</t>
  </si>
  <si>
    <t>201</t>
  </si>
  <si>
    <t>水费</t>
  </si>
  <si>
    <t>650004</t>
  </si>
  <si>
    <t>行政单位离退休</t>
  </si>
  <si>
    <t>650008</t>
  </si>
  <si>
    <t>财政拨款支出预算表（政府经济分类科目）</t>
  </si>
  <si>
    <t>收          入</t>
  </si>
  <si>
    <t>公务用车运行维护费</t>
  </si>
  <si>
    <t>行政运行（自然）</t>
  </si>
  <si>
    <t xml:space="preserve">    其中：转入事业基金</t>
  </si>
  <si>
    <t>退休费</t>
  </si>
  <si>
    <t>被装购置费</t>
  </si>
  <si>
    <t>科目编码</t>
  </si>
  <si>
    <t>税金及附加费用</t>
  </si>
  <si>
    <t>801013</t>
  </si>
  <si>
    <t>攀枝花市国土空间规划编制研究中心</t>
  </si>
  <si>
    <t>部门（单位）预算项目支出绩效目标表</t>
    <phoneticPr fontId="1" type="noConversion"/>
  </si>
  <si>
    <t>（2020年度）</t>
  </si>
  <si>
    <t xml:space="preserve">项目名称 </t>
  </si>
  <si>
    <t>援藏干部补助</t>
  </si>
  <si>
    <t>预算单位</t>
  </si>
  <si>
    <t>项目资金(万元)</t>
  </si>
  <si>
    <t xml:space="preserve">年度资金总额： </t>
  </si>
  <si>
    <t xml:space="preserve">其中：财政拨款 </t>
  </si>
  <si>
    <t xml:space="preserve">其他资金 </t>
  </si>
  <si>
    <t xml:space="preserve">总体目标 </t>
  </si>
  <si>
    <t>年度目标</t>
  </si>
  <si>
    <t>保障援藏援彝干部补助经费的正常发放</t>
    <phoneticPr fontId="1" type="noConversion"/>
  </si>
  <si>
    <t xml:space="preserve">绩效指标 </t>
  </si>
  <si>
    <t xml:space="preserve">一级指标 </t>
  </si>
  <si>
    <t xml:space="preserve">二级指标 </t>
  </si>
  <si>
    <t xml:space="preserve">三级指标 </t>
  </si>
  <si>
    <t>指标值（包含数字及文字描述）</t>
  </si>
  <si>
    <t>项目完成</t>
  </si>
  <si>
    <t xml:space="preserve">数量指标 </t>
  </si>
  <si>
    <t>援藏援彝干部数</t>
  </si>
  <si>
    <t>1人</t>
  </si>
  <si>
    <t xml:space="preserve">质量指标 </t>
  </si>
  <si>
    <t>完成年度工作</t>
  </si>
  <si>
    <t>按照相关要求及时拨付援藏援彝干部补助经费</t>
  </si>
  <si>
    <t xml:space="preserve">时效指标 </t>
  </si>
  <si>
    <t>按照工作计划</t>
  </si>
  <si>
    <t>2020年底前</t>
  </si>
  <si>
    <t>成本指标</t>
  </si>
  <si>
    <t>补助经费</t>
    <phoneticPr fontId="1" type="noConversion"/>
  </si>
  <si>
    <t>全年共计30000元</t>
    <phoneticPr fontId="1" type="noConversion"/>
  </si>
  <si>
    <t>项目效益</t>
    <phoneticPr fontId="1" type="noConversion"/>
  </si>
  <si>
    <t>社会效益指标</t>
  </si>
  <si>
    <t>保障援藏援彝干部生活</t>
    <phoneticPr fontId="1" type="noConversion"/>
  </si>
  <si>
    <t>确保补助经费及时发放，保障援藏援彝干部的正常生活</t>
    <phoneticPr fontId="1" type="noConversion"/>
  </si>
  <si>
    <t xml:space="preserve">满意度指标 </t>
  </si>
  <si>
    <t xml:space="preserve">服务对象满意度指标 </t>
  </si>
  <si>
    <t>援藏干部满意度</t>
    <phoneticPr fontId="1" type="noConversion"/>
  </si>
  <si>
    <t>100%</t>
  </si>
  <si>
    <t>部门（单位）预算项目支出绩效目标表</t>
    <phoneticPr fontId="1" type="noConversion"/>
  </si>
  <si>
    <t xml:space="preserve">项目名称 </t>
    <phoneticPr fontId="1" type="noConversion"/>
  </si>
  <si>
    <t>执法经费</t>
    <phoneticPr fontId="1" type="noConversion"/>
  </si>
  <si>
    <t>按照国土执法工作职责，组织人员对全市国土资源（土地、矿权等）进行巡查排查，监督检查县区执法工作开展情况，确保国土资源的完整性。</t>
  </si>
  <si>
    <t>组织人员进行巡查排查</t>
  </si>
  <si>
    <t>预计50次</t>
  </si>
  <si>
    <t>对县区执法工作进行监督检查</t>
  </si>
  <si>
    <t>预计12次</t>
  </si>
  <si>
    <t>检查方式</t>
  </si>
  <si>
    <t>现场</t>
  </si>
  <si>
    <t>完成时间</t>
  </si>
  <si>
    <t>2020年1-12月</t>
  </si>
  <si>
    <t>现场巡查排查费</t>
  </si>
  <si>
    <t>62次*120*5人=37200元</t>
  </si>
  <si>
    <t>执法工作用车辆费用</t>
  </si>
  <si>
    <t>50000元</t>
  </si>
  <si>
    <t>委托专业人员及专业机构</t>
  </si>
  <si>
    <t>预计400000元</t>
  </si>
  <si>
    <t>执法工作宣传、印刷费等其他工作费用</t>
  </si>
  <si>
    <t>161800元</t>
  </si>
  <si>
    <t>项目效益</t>
    <phoneticPr fontId="1" type="noConversion"/>
  </si>
  <si>
    <t>保护土地矿产资源</t>
  </si>
  <si>
    <t>保护土地矿产资源 打击私挖盗采行为，保护矿产资源   打击非法占地、促进规范用地和守法意识，违法占地率下降。</t>
  </si>
  <si>
    <t>上级部门满意度</t>
  </si>
  <si>
    <t>≥95%</t>
  </si>
  <si>
    <t>下级部门满意度</t>
  </si>
  <si>
    <t>≥80%</t>
  </si>
  <si>
    <t>项目审计经费</t>
  </si>
  <si>
    <t>根据工作要求及需要，完成年度审计目标</t>
  </si>
  <si>
    <t>对项目进行审计</t>
  </si>
  <si>
    <t>按工作需要完成</t>
  </si>
  <si>
    <t>按工作需要进行审计</t>
  </si>
  <si>
    <t>根据审计工作需要</t>
  </si>
  <si>
    <t>2020年底</t>
  </si>
  <si>
    <t>根据工作需要</t>
  </si>
  <si>
    <t>预计71000元</t>
    <phoneticPr fontId="1" type="noConversion"/>
  </si>
  <si>
    <t>项目效益</t>
    <phoneticPr fontId="1" type="noConversion"/>
  </si>
  <si>
    <t>完成全年工作任务，保证项目支出合法合理</t>
  </si>
  <si>
    <t>可持续影响指标</t>
  </si>
  <si>
    <t>对受益对象的影响</t>
  </si>
  <si>
    <t>大于1年</t>
  </si>
  <si>
    <t>管理者</t>
  </si>
  <si>
    <t>满意度95%</t>
  </si>
  <si>
    <t>使用者</t>
  </si>
  <si>
    <t>部门（单位）预算项目支出绩效目标表</t>
    <phoneticPr fontId="1" type="noConversion"/>
  </si>
  <si>
    <t>依据《攀枝花市国土资源局三定方案》《中共攀枝花市委办公室 攀枝花市人民政府办公室关于印发&lt;攀枝花市委市政府和市级有关部门安全生产职责规定&gt;的通知》（攀委办发〔2017〕11）有关要求，加强对47个有效地下矿山的日常监管，及时发现矿山勘查开采中违法违规行为、技术咨询、煤矿抽样实测及矿山开发利用检查等工作,维护正常矿产资源勘查秩序；营造良好地质工作环境。加快绿色矿山建设进程，基本形成绿色矿山建设新格局。</t>
  </si>
  <si>
    <t>完成有效地下矿山实测</t>
  </si>
  <si>
    <t>预计47个有效地下矿山</t>
  </si>
  <si>
    <t>按10%抽查比例，需完成17个矿山的实地核查</t>
  </si>
  <si>
    <t>17个</t>
  </si>
  <si>
    <t>现场实测费</t>
  </si>
  <si>
    <t>根据实际工作情况定</t>
  </si>
  <si>
    <t>宣传及印刷费等</t>
  </si>
  <si>
    <t>对矿山生产状况的掌握</t>
  </si>
  <si>
    <t xml:space="preserve">确保检查质量 </t>
  </si>
  <si>
    <t>完成47个有效地下矿山实测</t>
  </si>
  <si>
    <t>确保实际生产范围在管理部门批准的范围</t>
  </si>
  <si>
    <t>完成矿山实测及各类资料费</t>
  </si>
  <si>
    <t>预计91万</t>
  </si>
  <si>
    <t>矿山的实地核查及各种资料费</t>
  </si>
  <si>
    <t>预计65万</t>
  </si>
  <si>
    <t>项目效益</t>
  </si>
  <si>
    <t>经济效益指标</t>
  </si>
  <si>
    <t>对国有资产的保护作用</t>
  </si>
  <si>
    <t>防止国有资产的流失</t>
  </si>
  <si>
    <t>对人民生命财产的保护作用</t>
  </si>
  <si>
    <t>防止超层越界开采引起的安全事故，给人民生命财产带来巨大损失</t>
  </si>
  <si>
    <t>矿业权管理者</t>
  </si>
  <si>
    <t>矿业权管理者≥90%</t>
  </si>
  <si>
    <t>矿山技术咨询、煤矿抽样实测及矿山开发利用检查、矿产资源储量管理、矿产资源规划局部调整方案编制等经费</t>
    <phoneticPr fontId="1" type="noConversion"/>
  </si>
  <si>
    <t>部门（单位）预算项目支出绩效目标表</t>
    <phoneticPr fontId="1" type="noConversion"/>
  </si>
  <si>
    <t>完成基本农田调整与保护、建设用地报批、规划调整及评估变更调查等工作,掌握真实的土地基础数据，并将调查成果用于信息化服务，满足经济社会发展、土地宏观调控及国土资源管理的需要、完成基本农田保护宣传、培训、保障全市重点项目用地规划指标等工作。</t>
  </si>
  <si>
    <t>委托专业机构</t>
  </si>
  <si>
    <t>委托专业机构对规划调整、土地变更等进行报告</t>
  </si>
  <si>
    <t>印刷及其他费用</t>
  </si>
  <si>
    <t>根据实际工作确定</t>
    <phoneticPr fontId="1" type="noConversion"/>
  </si>
  <si>
    <t>2020年12月底前</t>
  </si>
  <si>
    <t>调查、分析、保护，宣传等</t>
  </si>
  <si>
    <t>委托专业机构预计193万</t>
  </si>
  <si>
    <t>根据实际工作定，预计35万元</t>
  </si>
  <si>
    <t>对工作的促进作用</t>
  </si>
  <si>
    <t>增加土地出让金收入</t>
  </si>
  <si>
    <t>土地变更调查是掌握我市年度土地利用现状变化情况，实施国土资源规划、管理、保护与合理利用的依据，以满足国土资源管理和经济社会发展的需要。</t>
  </si>
  <si>
    <t>上级部门满意度≥90%</t>
  </si>
  <si>
    <t>下级部门满意度≥90%</t>
  </si>
  <si>
    <t>基本农田调整保护、建设用地报批、土地利用总体规划调整、土地变更调查、工矿废弃地复垦等国土专项经费</t>
    <phoneticPr fontId="1" type="noConversion"/>
  </si>
  <si>
    <t>部门（单位）预算项目支出绩效目标表</t>
    <phoneticPr fontId="1" type="noConversion"/>
  </si>
  <si>
    <t>按照中共四川省委办公厅四川省人民政府办公厅关于印发《关于推行法律顾问制度和公职律师公司律师制度的实施意见》的通知（川委办〔2016〕46号）要求，将法律顾问、公职律师经费列入财政预算，采取政府购买或财政补贴的方式，根据工作量和工作绩效合理确定外聘法律顾问报酬，为法律顾问、公职律师开展工作提供必要保障。面对近年来市局信访维稳工作任务艰巨，行政复议、行政诉讼案件量增加的现状，根据《四川省人民政府办公厅关于印发四川省2018—2019年政府集中采购目录及采购限额标准的通知》（川办函〔2017〕208号）规定，我局聘请2家律师事务所，为市局提供法律诉讼和法律咨询等服务工作。</t>
  </si>
  <si>
    <t>聘请法律顾问</t>
  </si>
  <si>
    <t>聘请2家律师事务所作法律顾问费</t>
    <phoneticPr fontId="1" type="noConversion"/>
  </si>
  <si>
    <t>普法宣传教育</t>
  </si>
  <si>
    <t>按工作实际开展依法治市及普法宣传教育</t>
    <phoneticPr fontId="1" type="noConversion"/>
  </si>
  <si>
    <t>聘请法律顾问及行政诉讼、仲裁、行政复议等费用</t>
  </si>
  <si>
    <t>依法治市及普法宣传教育等</t>
  </si>
  <si>
    <t>聘请法律顾问费</t>
  </si>
  <si>
    <t>10万元</t>
  </si>
  <si>
    <t>宣传经费等</t>
  </si>
  <si>
    <t>3万元</t>
  </si>
  <si>
    <t>项目效益</t>
    <phoneticPr fontId="1" type="noConversion"/>
  </si>
  <si>
    <t>提高依法行政能力</t>
  </si>
  <si>
    <t>为市局提供法律诉讼和法律咨询等服务工作，推进国土领域依法行政</t>
  </si>
  <si>
    <t>服务对象满意</t>
  </si>
  <si>
    <t>行政、民事诉讼费及常年法律顾问费</t>
    <phoneticPr fontId="1" type="noConversion"/>
  </si>
  <si>
    <t>部门（单位）预算项目支出绩效目标表</t>
    <phoneticPr fontId="1" type="noConversion"/>
  </si>
  <si>
    <t>做好2020年度国有建设用地招拍挂土地出让和协议出让土地评估工作，为政府财政创收。</t>
  </si>
  <si>
    <t>招拍挂起始价评估</t>
  </si>
  <si>
    <t>全年预计评估宗地40宗</t>
  </si>
  <si>
    <t>协议出让地价评估</t>
  </si>
  <si>
    <t>全年预计评估宗地35宗</t>
  </si>
  <si>
    <t>土地出让地价估价质量合理</t>
  </si>
  <si>
    <t>对评估机构提交的估价报告进行审核，估价结果不低于基准地价的70%。</t>
  </si>
  <si>
    <t>完成时间</t>
    <phoneticPr fontId="1" type="noConversion"/>
  </si>
  <si>
    <t>2020年内</t>
    <phoneticPr fontId="1" type="noConversion"/>
  </si>
  <si>
    <t>工作经费</t>
    <phoneticPr fontId="1" type="noConversion"/>
  </si>
  <si>
    <t>全年预计70万元</t>
    <phoneticPr fontId="1" type="noConversion"/>
  </si>
  <si>
    <t>为政务财政创收</t>
  </si>
  <si>
    <t>为市政府确定土地招拍挂起始价提供参考依据，为协议出让征缴土地出让金提供收缴依据。</t>
  </si>
  <si>
    <t>提供参考价</t>
  </si>
  <si>
    <t>为市政府确定土地招拍挂起始价提供参考依据，为协议出让征缴土地出让金提供收缴依据，为政府财政创收。</t>
  </si>
  <si>
    <t>上级满意度</t>
  </si>
  <si>
    <t>≥90%</t>
    <phoneticPr fontId="1" type="noConversion"/>
  </si>
  <si>
    <t>国有建设用地使用权地价评估费</t>
    <phoneticPr fontId="1" type="noConversion"/>
  </si>
  <si>
    <t>部门（单位）预算项目支出绩效目标表</t>
    <phoneticPr fontId="1" type="noConversion"/>
  </si>
  <si>
    <t>做好办公环境管理，及时支付租金，确保国土工作的顺利开展。</t>
  </si>
  <si>
    <t>办公楼物业管理费</t>
  </si>
  <si>
    <t>1年</t>
  </si>
  <si>
    <t>办公楼车库管理费</t>
  </si>
  <si>
    <t>房租费</t>
  </si>
  <si>
    <t>使用方式</t>
  </si>
  <si>
    <t>租赁</t>
  </si>
  <si>
    <t>预计350000元/年</t>
  </si>
  <si>
    <t>车库管理费</t>
  </si>
  <si>
    <t>预计90000元/年</t>
  </si>
  <si>
    <t>预计10000元/年</t>
  </si>
  <si>
    <t>项目效益</t>
    <phoneticPr fontId="1" type="noConversion"/>
  </si>
  <si>
    <t>对工作促进作用</t>
  </si>
  <si>
    <t>良好的工作环境能促进职工的工作积极性，确保工作的顺利完成</t>
  </si>
  <si>
    <t>上级部门满意度≥95%</t>
  </si>
  <si>
    <t>房租及物业费</t>
    <phoneticPr fontId="1" type="noConversion"/>
  </si>
  <si>
    <t>部门（单位）预算项目支出绩效目标表</t>
    <phoneticPr fontId="1" type="noConversion"/>
  </si>
  <si>
    <t>督促开展地质灾害汛前检查工作，部署落实防灾措施。督促落实基层、地灾隐患点防灾工作、督促完成全市汛后地质灾害核查、完成汛期期间值班值守工作，确保24小时在岗值守。完成汛期地质灾害预警预报，为全市防灾工作提供前期决策依据。开展宣传培训和应急演练，提高广大干部群众防灾避灾能力、开展地质灾害综合应急演练，提升各级政府、部门协同防灾、救灾能力、开展地质灾害隐患点专职监测工作，做到监控到位、防范到位、开展地质灾害避险搬迁，保障群众生命财产安全、汛期地质灾害防治驻守督导工作，减轻和避免人民群众的生命财产损失，提高全市汛期地质灾害防治工作成效。完成地灾避险搬迁工作。</t>
  </si>
  <si>
    <t>地质灾害教育、应急演练、监测人员培训</t>
  </si>
  <si>
    <t>教育、演练、培训各1次</t>
  </si>
  <si>
    <t>汛期灾害防灾督导工作</t>
  </si>
  <si>
    <t>1年1次</t>
  </si>
  <si>
    <t>地灾宣传等其他工作</t>
  </si>
  <si>
    <t>每年1次</t>
  </si>
  <si>
    <t>避险搬迁</t>
  </si>
  <si>
    <t>1次</t>
  </si>
  <si>
    <t>隐患点抽查率</t>
    <phoneticPr fontId="1" type="noConversion"/>
  </si>
  <si>
    <t>≥15%</t>
    <phoneticPr fontId="1" type="noConversion"/>
  </si>
  <si>
    <t>县（区）抽查率</t>
    <phoneticPr fontId="1" type="noConversion"/>
  </si>
  <si>
    <t>100%</t>
    <phoneticPr fontId="1" type="noConversion"/>
  </si>
  <si>
    <t>值班人员在岗率及信息发布率</t>
    <phoneticPr fontId="1" type="noConversion"/>
  </si>
  <si>
    <t>隐患点地质灾害应急演练</t>
    <phoneticPr fontId="1" type="noConversion"/>
  </si>
  <si>
    <t>专职监测员培训率</t>
    <phoneticPr fontId="1" type="noConversion"/>
  </si>
  <si>
    <t>安全教育普及人数</t>
    <phoneticPr fontId="1" type="noConversion"/>
  </si>
  <si>
    <t>约20万人</t>
    <phoneticPr fontId="1" type="noConversion"/>
  </si>
  <si>
    <t>预计1次*50000*2=100000元</t>
  </si>
  <si>
    <t>预计250000元</t>
  </si>
  <si>
    <t>预计125000元</t>
  </si>
  <si>
    <t>避险搬迁补助</t>
  </si>
  <si>
    <t>预计45000元</t>
  </si>
  <si>
    <t>对环境的影响</t>
  </si>
  <si>
    <t>减轻和避免人民群众的生命财产损失</t>
  </si>
  <si>
    <t>对人居的影响</t>
  </si>
  <si>
    <t>汛期地质灾害防治驻守督导工作，提高全市汛期地质灾害防治工作成效，促进基层防灾。及时开展地质灾害避险搬迁，保障群众生命财产安全、通过演练，提升群众应急避险能力，部门协同应急能力，政府指挥能力。</t>
    <phoneticPr fontId="1" type="noConversion"/>
  </si>
  <si>
    <t>&gt;1年</t>
  </si>
  <si>
    <t>上级部门的满意度</t>
  </si>
  <si>
    <t>95%</t>
  </si>
  <si>
    <t>下级部门的满意度</t>
  </si>
  <si>
    <t>地质灾害教育、应急演练、监测人员培训及汛期灾害防灾督导工作及地质灾害避险搬迁补助</t>
    <phoneticPr fontId="1" type="noConversion"/>
  </si>
  <si>
    <t>一是确保本年度储备土地及地面资产环境卫生整洁、无安全事故发生；二是对本年度拟开展的土地收储项目开展前期调查及勘测评估等，确保收储项目及时依法有序开展；三是确保剩余空置安置得到有效的管理及修缮维护。</t>
  </si>
  <si>
    <t>储备土地管理</t>
  </si>
  <si>
    <t>按要求开展828亩市级储备土地的巡查检查（不含炳三区抵押给国开行贷款宗地及干坝塘片区土地）</t>
  </si>
  <si>
    <t>储备环境卫生、安全整治</t>
  </si>
  <si>
    <t>空置安置房的管理维护</t>
  </si>
  <si>
    <t>按要求开展105套空置安置房的管理维护</t>
  </si>
  <si>
    <t>储备土地及地面资产、剩余空置安置房的管理维护</t>
  </si>
  <si>
    <t>确保储备土地环境卫生整洁、地面资产安全、剩余空置安置房得到及时修缮维护</t>
  </si>
  <si>
    <t xml:space="preserve"> 完成时间</t>
  </si>
  <si>
    <t>2020年1月——2020年12月</t>
  </si>
  <si>
    <t>储备土地及地面资产管理维护，环境卫生及安全整治</t>
  </si>
  <si>
    <t>对828亩储备土地（不含干坝塘片区土地）及地面资产进行管理维护、环境卫生整治、安全整治等，所需费用10万元</t>
    <phoneticPr fontId="1" type="noConversion"/>
  </si>
  <si>
    <t>储备土地收储前期勘测、评估等费用</t>
  </si>
  <si>
    <t>对拟进行收储的土地（火车南站周边及其它土地）开展前期勘测评估等，费用为20万元</t>
    <phoneticPr fontId="1" type="noConversion"/>
  </si>
  <si>
    <t>现有空置安置房105余套，缴纳空置安置房的物业管理费，处置前进行相关维修维护等，费用为15万元</t>
    <phoneticPr fontId="1" type="noConversion"/>
  </si>
  <si>
    <t>取得储备土地及地面资产管理收益</t>
  </si>
  <si>
    <t>取得储备土地及地面资产管理收益50万元（税前）</t>
  </si>
  <si>
    <t>改善城市环境</t>
  </si>
  <si>
    <t>保持储备土地环境卫生整洁及各项安全，房屋得到及时修缮维护，改善城市环境</t>
  </si>
  <si>
    <t>生态效益指标</t>
  </si>
  <si>
    <t>改善生态环境</t>
  </si>
  <si>
    <t>防治储备土地扬尘</t>
  </si>
  <si>
    <t>促进经济发展，维护社会稳定</t>
  </si>
  <si>
    <t>为经济社会发展提供用地保障</t>
  </si>
  <si>
    <t>提高公众满意度</t>
  </si>
  <si>
    <t>储备土地及地面资产的管理维护得到公众认可</t>
  </si>
  <si>
    <t>土地储备管护、统征</t>
    <phoneticPr fontId="1" type="noConversion"/>
  </si>
  <si>
    <t>完成项目建设，为攀枝花建设提供有效的土地占补平衡指标，提高农业生产效率。</t>
  </si>
  <si>
    <t>预计新增耕地</t>
    <phoneticPr fontId="1" type="noConversion"/>
  </si>
  <si>
    <t>5190.67亩</t>
    <phoneticPr fontId="1" type="noConversion"/>
  </si>
  <si>
    <t>完成土地整治项目</t>
    <phoneticPr fontId="1" type="noConversion"/>
  </si>
  <si>
    <t>根据工作实际确定</t>
    <phoneticPr fontId="1" type="noConversion"/>
  </si>
  <si>
    <t>三区两县土地整治项目的技术指导和工程督导</t>
    <phoneticPr fontId="1" type="noConversion"/>
  </si>
  <si>
    <t>保证日常工作正常运转</t>
    <phoneticPr fontId="1" type="noConversion"/>
  </si>
  <si>
    <t>按时间节点完成市局下达的目标任务</t>
  </si>
  <si>
    <t>完成时间</t>
    <phoneticPr fontId="1" type="noConversion"/>
  </si>
  <si>
    <t>2020年1月1日——2020年12月12月31日</t>
  </si>
  <si>
    <t>工作经费</t>
    <phoneticPr fontId="1" type="noConversion"/>
  </si>
  <si>
    <t>预计宣传费约0.25万元,预计办公用品费约1.8万元,预计培训费约1万元，预计差旅费约3万元,预计车辆消耗费约3.5万元,预计资料费约1万元,预计印刷费约0.25万元</t>
    <phoneticPr fontId="1" type="noConversion"/>
  </si>
  <si>
    <t>为城市发展奠定基础，做好土地供应保障</t>
  </si>
  <si>
    <t>实现攀枝花市田、水、路、林综合政治，提高农业生产效率，满足城市建设需要</t>
    <phoneticPr fontId="1" type="noConversion"/>
  </si>
  <si>
    <t>群众满意度</t>
    <phoneticPr fontId="1" type="noConversion"/>
  </si>
  <si>
    <t>基本满意及以上</t>
    <phoneticPr fontId="1" type="noConversion"/>
  </si>
  <si>
    <t xml:space="preserve">土地开发整理工作及业务运行经费 </t>
    <phoneticPr fontId="1" type="noConversion"/>
  </si>
  <si>
    <t>年度资金总额：</t>
  </si>
  <si>
    <t>其中：财政拨款</t>
  </si>
  <si>
    <t>其他资金</t>
  </si>
  <si>
    <t>总体目标</t>
  </si>
  <si>
    <t>1、完成2019年度土地矿产卫片执法监督检查工作；2、打击2020年辖区内发生的私挖盗采行为；3、完成2020年度辖区内违法用地和矿山实测工作，编制用地调查报告及土地利用现状截图、用地范围土地利用总体规划截图、用地图等图件，对处以拆除的违法用地建构筑物，组织强制拆除；4、执法宣传工作，加大宣传力度，采取电视、广播、报纸等多种形式，开展多层面的国土资源法律法规宣传教育活动，增强企业和群众守法意识；5、完成全市动态巡查的日常检查工作</t>
  </si>
  <si>
    <t>绩效指标</t>
  </si>
  <si>
    <t>6.购买执法记录仪。</t>
  </si>
  <si>
    <t>二级指标</t>
  </si>
  <si>
    <t>三级指标</t>
  </si>
  <si>
    <t>数量指标</t>
  </si>
  <si>
    <t>卫片执法专项工作</t>
  </si>
  <si>
    <t>检查、抽查、实测国土资源部下发的卫片图斑数</t>
  </si>
  <si>
    <t>打击私挖盗采专项工作</t>
  </si>
  <si>
    <t>打击2020年辖区内发生的私挖盗采行为</t>
  </si>
  <si>
    <t>委托实测检查矿山和违法土地工作</t>
  </si>
  <si>
    <t>完成2019年度辖区内违法用地和矿山实测工作</t>
  </si>
  <si>
    <t>执法宣传工作</t>
  </si>
  <si>
    <t>采取电视、广播、报纸等多种形式，开展多层面的国土资源法律法规宣传教育活动，制作广告牌、标语印刷</t>
  </si>
  <si>
    <t>开展动态巡查检查工作</t>
  </si>
  <si>
    <t>不低于2019年动态巡查的次数，2019年1-9月巡查2680次，共4354人参加</t>
  </si>
  <si>
    <t>购买执法记录仪</t>
  </si>
  <si>
    <t>按11个国土资源所，每个所1台，5个大队，每个大队2台，支队2台，共计23台</t>
  </si>
  <si>
    <t>质量指标</t>
  </si>
  <si>
    <t>委托实测检查矿山和违法土地工作，违法用地建筑拆除费用</t>
  </si>
  <si>
    <t>时效指标</t>
  </si>
  <si>
    <t>2020年7月</t>
  </si>
  <si>
    <t>打击私挖盗采专项工作、委托实测检查矿山和违法土地工作，违法用地建筑拆除费用、执法宣传工作、开展动态巡查检查工作</t>
  </si>
  <si>
    <t>2020年12月</t>
  </si>
  <si>
    <t>专项执法工作经费</t>
    <phoneticPr fontId="1" type="noConversion"/>
  </si>
  <si>
    <t>根据工作实际支付，全年预计22.6万元</t>
    <phoneticPr fontId="1" type="noConversion"/>
  </si>
  <si>
    <t>保护土地资源不受非法侵害</t>
    <phoneticPr fontId="1" type="noConversion"/>
  </si>
  <si>
    <t>保护土地矿产资源；打击私挖盗采行为，保护矿产资；打击非法占地、促进规范用地和守法意识，违法占地率下降；加强执法宣传，减少违法行为的发生。</t>
  </si>
  <si>
    <t>满意度指标</t>
  </si>
  <si>
    <t>服务对象满意度指标</t>
  </si>
  <si>
    <t>执法工作业务运行费</t>
    <phoneticPr fontId="1" type="noConversion"/>
  </si>
  <si>
    <t>完成不动产工作</t>
  </si>
  <si>
    <t>劳务派遣人员人数</t>
    <phoneticPr fontId="1" type="noConversion"/>
  </si>
  <si>
    <t>41人</t>
    <phoneticPr fontId="1" type="noConversion"/>
  </si>
  <si>
    <t>保障工作正常开展</t>
    <phoneticPr fontId="1" type="noConversion"/>
  </si>
  <si>
    <t>按照年度工作计划完成</t>
    <phoneticPr fontId="1" type="noConversion"/>
  </si>
  <si>
    <t>完成时间</t>
    <phoneticPr fontId="1" type="noConversion"/>
  </si>
  <si>
    <t>2020年1月1日至2020年12月31日</t>
  </si>
  <si>
    <t>编外用工包干经费</t>
    <phoneticPr fontId="1" type="noConversion"/>
  </si>
  <si>
    <t>50400/人，全年预计约205.2万元</t>
    <phoneticPr fontId="1" type="noConversion"/>
  </si>
  <si>
    <t>满足不动产登记发证工作需要</t>
    <phoneticPr fontId="1" type="noConversion"/>
  </si>
  <si>
    <t>提高办公效率，保证不动产登记工作正常运行，减少群众等候时间</t>
    <phoneticPr fontId="1" type="noConversion"/>
  </si>
  <si>
    <t>派遣人员满意度</t>
    <phoneticPr fontId="1" type="noConversion"/>
  </si>
  <si>
    <t>100%</t>
    <phoneticPr fontId="1" type="noConversion"/>
  </si>
  <si>
    <t>编外用工包干经费</t>
    <phoneticPr fontId="1" type="noConversion"/>
  </si>
  <si>
    <t>部门（单位）预算项目支出绩效目标表</t>
    <phoneticPr fontId="1" type="noConversion"/>
  </si>
  <si>
    <t>满足不动产登记发证工作需要</t>
  </si>
  <si>
    <t>日常维护网络</t>
    <phoneticPr fontId="1" type="noConversion"/>
  </si>
  <si>
    <t>按照合同确定</t>
    <phoneticPr fontId="1" type="noConversion"/>
  </si>
  <si>
    <t>电脑及打印机、耗材维护</t>
    <phoneticPr fontId="1" type="noConversion"/>
  </si>
  <si>
    <t>按实际工作确定</t>
    <phoneticPr fontId="1" type="noConversion"/>
  </si>
  <si>
    <t>证书</t>
    <phoneticPr fontId="1" type="noConversion"/>
  </si>
  <si>
    <t>6万本</t>
    <phoneticPr fontId="1" type="noConversion"/>
  </si>
  <si>
    <t>证明</t>
    <phoneticPr fontId="1" type="noConversion"/>
  </si>
  <si>
    <t>3万本</t>
    <phoneticPr fontId="1" type="noConversion"/>
  </si>
  <si>
    <t>不动产申请书</t>
    <phoneticPr fontId="1" type="noConversion"/>
  </si>
  <si>
    <t>20万份</t>
    <phoneticPr fontId="1" type="noConversion"/>
  </si>
  <si>
    <t>询问笔录</t>
    <phoneticPr fontId="1" type="noConversion"/>
  </si>
  <si>
    <t>35万份</t>
    <phoneticPr fontId="1" type="noConversion"/>
  </si>
  <si>
    <t>保证工作正常运转</t>
    <phoneticPr fontId="1" type="noConversion"/>
  </si>
  <si>
    <t>完成年度不动产登记发证工作</t>
    <phoneticPr fontId="1" type="noConversion"/>
  </si>
  <si>
    <t>完成时间</t>
    <phoneticPr fontId="1" type="noConversion"/>
  </si>
  <si>
    <t>日常工作经费</t>
    <phoneticPr fontId="1" type="noConversion"/>
  </si>
  <si>
    <t>根据工作实际确定，全年共计8.2万元</t>
    <phoneticPr fontId="1" type="noConversion"/>
  </si>
  <si>
    <t>项目效益</t>
    <phoneticPr fontId="1" type="noConversion"/>
  </si>
  <si>
    <t>满足不动产登记发证工作需要</t>
    <phoneticPr fontId="1" type="noConversion"/>
  </si>
  <si>
    <t>通过不动产登记制度，建立健全自然资源资产产权制度，进而对于生态文明建设，将起到有力的支撑作用。</t>
    <phoneticPr fontId="1" type="noConversion"/>
  </si>
  <si>
    <t>群众满意度</t>
    <phoneticPr fontId="1" type="noConversion"/>
  </si>
  <si>
    <t>100%</t>
    <phoneticPr fontId="1" type="noConversion"/>
  </si>
  <si>
    <t>不动产登记业务运行及档案维护经费</t>
    <phoneticPr fontId="1" type="noConversion"/>
  </si>
  <si>
    <t>部门（单位）预算项目支出绩效目标表</t>
    <phoneticPr fontId="1" type="noConversion"/>
  </si>
  <si>
    <t>不动产实地调查、数据采集、坐标测量、内业成图、数据转换。</t>
  </si>
  <si>
    <t>完成年度工作</t>
    <phoneticPr fontId="1" type="noConversion"/>
  </si>
  <si>
    <t>完成年度测绘、调查等工作</t>
    <phoneticPr fontId="1" type="noConversion"/>
  </si>
  <si>
    <t>完成年度工作</t>
    <phoneticPr fontId="1" type="noConversion"/>
  </si>
  <si>
    <t>符合《不动产权籍调查技术方案》标准、规范和相关技术要求。</t>
  </si>
  <si>
    <t>完成时间</t>
    <phoneticPr fontId="1" type="noConversion"/>
  </si>
  <si>
    <t>年度工作经费</t>
    <phoneticPr fontId="1" type="noConversion"/>
  </si>
  <si>
    <t>依工作情况而定，全年预计10.5万元</t>
  </si>
  <si>
    <t>提高土地利用效率</t>
    <phoneticPr fontId="1" type="noConversion"/>
  </si>
  <si>
    <t>完成不动产数据调查采集工作，有效提高攀枝花市土地利用效率，保证土地资产增收</t>
    <phoneticPr fontId="1" type="noConversion"/>
  </si>
  <si>
    <t>满足群众需求</t>
    <phoneticPr fontId="1" type="noConversion"/>
  </si>
  <si>
    <t>满足人民群众办理不动产权证相关业务需求，保证国有土地及地上建构筑物权利人的合法权益</t>
    <phoneticPr fontId="1" type="noConversion"/>
  </si>
  <si>
    <t>服务对象满意度</t>
    <phoneticPr fontId="1" type="noConversion"/>
  </si>
  <si>
    <t>≥95%</t>
    <phoneticPr fontId="1" type="noConversion"/>
  </si>
  <si>
    <t>权籍调查与测绘项目服务采购项目工作经费</t>
    <phoneticPr fontId="1" type="noConversion"/>
  </si>
  <si>
    <t>部门（单位）预算项目支出绩效目标表</t>
    <phoneticPr fontId="1" type="noConversion"/>
  </si>
  <si>
    <t>攀枝花市自然资源和规划局东区分局</t>
    <phoneticPr fontId="1" type="noConversion"/>
  </si>
  <si>
    <t>2020年完成各项工作</t>
    <phoneticPr fontId="1" type="noConversion"/>
  </si>
  <si>
    <t>土地矿产地灾动态巡查</t>
  </si>
  <si>
    <t>100次以上</t>
  </si>
  <si>
    <t>农村宅基地审批</t>
  </si>
  <si>
    <t>4户以上</t>
  </si>
  <si>
    <t>开展政策法规宣传</t>
  </si>
  <si>
    <t>50次以上</t>
  </si>
  <si>
    <t>化解办理信访案</t>
  </si>
  <si>
    <t>10件以上</t>
  </si>
  <si>
    <t>印制宣传册</t>
  </si>
  <si>
    <t>2000份</t>
  </si>
  <si>
    <t>完成年度工作目标</t>
  </si>
  <si>
    <t>保证年度工作的顺利完成</t>
    <phoneticPr fontId="1" type="noConversion"/>
  </si>
  <si>
    <t>完成时间</t>
    <phoneticPr fontId="1" type="noConversion"/>
  </si>
  <si>
    <t>2020年12月31日</t>
  </si>
  <si>
    <t>聘请巡查人员1人</t>
  </si>
  <si>
    <t>40000元</t>
    <phoneticPr fontId="1" type="noConversion"/>
  </si>
  <si>
    <t>自然资源宣传册</t>
    <phoneticPr fontId="1" type="noConversion"/>
  </si>
  <si>
    <t>10000元</t>
    <phoneticPr fontId="1" type="noConversion"/>
  </si>
  <si>
    <t>“土地日”等宣传活动</t>
    <phoneticPr fontId="1" type="noConversion"/>
  </si>
  <si>
    <t>信访维稳培训及化解差旅费</t>
  </si>
  <si>
    <t>15000元</t>
    <phoneticPr fontId="1" type="noConversion"/>
  </si>
  <si>
    <t>宅基地审化及信访维稳化解</t>
  </si>
  <si>
    <t>6000元</t>
    <phoneticPr fontId="1" type="noConversion"/>
  </si>
  <si>
    <t>项目效益</t>
    <phoneticPr fontId="1" type="noConversion"/>
  </si>
  <si>
    <t>促升民众守法意识</t>
  </si>
  <si>
    <t>通过自然资源法规的宣传，制止违法行为，提升群众防灾能力，提高资源保护意识，增强依法自觉</t>
    <phoneticPr fontId="1" type="noConversion"/>
  </si>
  <si>
    <t>保护生态环境</t>
  </si>
  <si>
    <t>90%</t>
  </si>
  <si>
    <t>群众满意度</t>
  </si>
  <si>
    <t>80%</t>
  </si>
  <si>
    <t>基层国土所运行费</t>
    <phoneticPr fontId="1" type="noConversion"/>
  </si>
  <si>
    <t>攀枝花市自然资源和规划局西区分局</t>
    <phoneticPr fontId="1" type="noConversion"/>
  </si>
  <si>
    <t>按照《攀枝花市机构编制委员会关于我市国土资源执法监察队伍和基层国土所机构设置和编制核定的通知》（攀编〔2008〕17号）、《攀枝花市机构编制委员会办公室关于明确市属国土资源所机构编制有关事项的通知》（攀编〔2008〕53号）文件规定工作内容，完成依法依规审批城镇规划区范围外宅基地、西区行政区域内设施农用地备案，国土资源政策、法律宣传工作。</t>
  </si>
  <si>
    <t>动态巡查工作</t>
  </si>
  <si>
    <t>完成全年动态巡查次数150次以上</t>
  </si>
  <si>
    <t>国土资源政策、法律宣传工作</t>
  </si>
  <si>
    <t>完成国土资源政策、法律宣传工作150次以上</t>
  </si>
  <si>
    <t>城镇规划区范围外宅基地审批工作</t>
  </si>
  <si>
    <t>完成城镇规划区范围外宅基地审批10户以上（因宅基地审批，需要农户自行申请，故指标无法量化）</t>
    <phoneticPr fontId="1" type="noConversion"/>
  </si>
  <si>
    <t>西区行政区域内设施农用地备案</t>
  </si>
  <si>
    <t>完成设施农用地审批5户以上（因宅基地审批，需要农户及集体经济组织自行申请，故指标无法量化）</t>
  </si>
  <si>
    <t>完成率95%以上</t>
  </si>
  <si>
    <t>完成当年全部已申请宅基地审批工作（符合申请条件的</t>
  </si>
  <si>
    <t>完成当年全部已申请设施农用地备案工作（符合申请条件的）</t>
  </si>
  <si>
    <t>2020年12月31日前完成全年任务目标，完成率达到95%以上</t>
  </si>
  <si>
    <t>自村民提交申请后1周内内完成现场踏勘工作，形成会议纪要后2周内完成审批工作（符合申请条件的，不含区政府审批时间）</t>
  </si>
  <si>
    <t>自村民提交申请后1周内内完成现场踏勘工作，形成会议纪要后2周内完成备案工作（符合申请条件的）</t>
  </si>
  <si>
    <t>车辆燃油费2.7万元（越野车、3.0排量.95#车用汽油）</t>
  </si>
  <si>
    <t>国土资源政策法规宣传月活动经费</t>
  </si>
  <si>
    <t>2000元/次，11*2000=2.2万元（共10个自然村，1个镇）</t>
  </si>
  <si>
    <t>西区国土所宣传资料制作费</t>
  </si>
  <si>
    <t>每年1.4万元（含横幅、宣传册、地灾公示牌更新）</t>
    <phoneticPr fontId="1" type="noConversion"/>
  </si>
  <si>
    <t>日常办公耗材</t>
  </si>
  <si>
    <t>0.3万元/人/年（国土所编制共6人），共计1.8万元</t>
  </si>
  <si>
    <t>规范辖区内用地行为，及时发现、配合查处违法行为，有效宣传国土资源相关政策法规，方便群众办理相关审批、备案手续。</t>
  </si>
  <si>
    <t>相关工作开展影响年限</t>
  </si>
  <si>
    <t>≥5年</t>
  </si>
  <si>
    <t>国土所满意度</t>
  </si>
  <si>
    <t>≥90%</t>
  </si>
  <si>
    <t>宅基地审批、设施农用地备案群众满意度</t>
  </si>
  <si>
    <t>基层国土所运行费用</t>
    <phoneticPr fontId="1" type="noConversion"/>
  </si>
  <si>
    <t>攀枝花市自然资源和规划局仁和区分局</t>
    <phoneticPr fontId="1" type="noConversion"/>
  </si>
  <si>
    <t>9个国土资源所开展土地、矿产、空间规划管理和地质灾害防治。</t>
  </si>
  <si>
    <t>日常工作</t>
  </si>
  <si>
    <t>日常工作，以每年工作量为准</t>
  </si>
  <si>
    <t>确保日常工作正常开展</t>
  </si>
  <si>
    <t>9个国土资源所正常开展地灾巡查、国土监察、矿山巡查等日常工作</t>
  </si>
  <si>
    <t>按年度工作推进</t>
  </si>
  <si>
    <t>2020年全年</t>
  </si>
  <si>
    <t>基层国土所运转经费</t>
  </si>
  <si>
    <t>9个国土资源所，每个所维持正常运转全年共需40.5万元</t>
  </si>
  <si>
    <t>协调发展</t>
  </si>
  <si>
    <t>保障辖区社会经济协调发展</t>
  </si>
  <si>
    <t>确保工作顺利开展</t>
  </si>
  <si>
    <t>维护土地矿产资源管理秩序，支持辖区经济社会协调发展，开展地质灾害防治，保护人民群众生命财产安全</t>
  </si>
  <si>
    <t>实现可持续发展</t>
  </si>
  <si>
    <t>维护正常的土地矿产资源开发秩序，实现可持续发展</t>
  </si>
  <si>
    <t>群众满意度</t>
    <phoneticPr fontId="1" type="noConversion"/>
  </si>
  <si>
    <t>满意度100%</t>
  </si>
  <si>
    <t>基层国土所运行经费</t>
    <phoneticPr fontId="1" type="noConversion"/>
  </si>
  <si>
    <t>攀枝花市自然资源和规划局仁和区分局</t>
    <phoneticPr fontId="1" type="noConversion"/>
  </si>
  <si>
    <t>对口帮扶藏区彝区脱贫攻坚和社会发展</t>
  </si>
  <si>
    <t>人员选派</t>
  </si>
  <si>
    <t>选派1名符合条件人员到藏区推进脱贫攻坚等工作</t>
  </si>
  <si>
    <t>发挥重要作用</t>
  </si>
  <si>
    <t>选派人员到藏区后结合本人实际情况，坚持人岗相适、平职安排、专业对口的原则，确保帮扶力量最大限度发挥作用</t>
  </si>
  <si>
    <t>资金发放年度</t>
    <phoneticPr fontId="1" type="noConversion"/>
  </si>
  <si>
    <t>2020年度</t>
    <phoneticPr fontId="1" type="noConversion"/>
  </si>
  <si>
    <t>一次性补助</t>
  </si>
  <si>
    <t>全年每人2000元</t>
  </si>
  <si>
    <t>每个工作日50元，全年共计需10420元</t>
  </si>
  <si>
    <t>艰苦边远地区津贴</t>
  </si>
  <si>
    <t>按当地发放标准扣除现工资发放金额后在差额部分，全年共需10380元</t>
  </si>
  <si>
    <t>交通及通讯补贴</t>
  </si>
  <si>
    <t>每月600元，全年共需7200元</t>
  </si>
  <si>
    <t>援藏援彝特殊补贴</t>
  </si>
  <si>
    <t>每年10000元，一年发放一次</t>
  </si>
  <si>
    <t>帮助藏区脱贫</t>
  </si>
  <si>
    <t>对口帮扶藏区，脱贫攻坚</t>
  </si>
  <si>
    <t>群众满意度100%</t>
  </si>
  <si>
    <t>援藏人员补助</t>
    <phoneticPr fontId="1" type="noConversion"/>
  </si>
  <si>
    <t>部门（单位）预算项目支出绩效目标表</t>
    <phoneticPr fontId="1" type="noConversion"/>
  </si>
  <si>
    <t xml:space="preserve"> 承担市场测绘地理信息项目，参与国土空间基础信息平台建设、国土空间规划监测评估预警管理系统、基础测绘工作，为自然资源和规划工作提供基础数据保障。</t>
  </si>
  <si>
    <t>市场测绘地理信息项目承担</t>
  </si>
  <si>
    <t>建设工程竣工约30万平方米、不动产测绘约20万平方米、地下管线测量约30公里、地形图新测约22平方公里。</t>
  </si>
  <si>
    <t>市本级供应土地资料整理</t>
  </si>
  <si>
    <t>约200多宗供应土地信息收集、整理、转换、检查、上报</t>
  </si>
  <si>
    <t>土地整治项目技术核查</t>
  </si>
  <si>
    <t>约15个土地整治项目技术核查</t>
  </si>
  <si>
    <t>城市地价动态监测</t>
  </si>
  <si>
    <t>针对95个监测点进行动态监测</t>
  </si>
  <si>
    <t>重点项目影像采集</t>
  </si>
  <si>
    <t>24次</t>
  </si>
  <si>
    <t>规划成果入库及更新</t>
  </si>
  <si>
    <t>入库及更新约50平方公里</t>
  </si>
  <si>
    <t>设备保险、仪器维护及检查、生产耗材</t>
  </si>
  <si>
    <t>4台无人机设备保险费一年一次，无人机耗材3套，30台仪器维护一年2次</t>
  </si>
  <si>
    <t>按规范及委托方要求按质按量完成</t>
    <phoneticPr fontId="1" type="noConversion"/>
  </si>
  <si>
    <t>委托方验收、合格率达100%</t>
    <phoneticPr fontId="1" type="noConversion"/>
  </si>
  <si>
    <t>按年度工作安排推进</t>
  </si>
  <si>
    <t>工作经费</t>
    <phoneticPr fontId="1" type="noConversion"/>
  </si>
  <si>
    <t>依据工作实际确定，全年预计520万元</t>
    <phoneticPr fontId="1" type="noConversion"/>
  </si>
  <si>
    <t>上交非税收入</t>
  </si>
  <si>
    <t>约600万</t>
  </si>
  <si>
    <t>节约基础图库更新费用</t>
  </si>
  <si>
    <t>约300万</t>
  </si>
  <si>
    <t>免费为相关部门提供数据服务和技术支撑</t>
  </si>
  <si>
    <t>约50万</t>
  </si>
  <si>
    <t>满足政府及部门要求</t>
    <phoneticPr fontId="1" type="noConversion"/>
  </si>
  <si>
    <t>为城市规划建设管理信息化以及以及应急救灾等提供基础数据支撑，完善智慧攀枝花市基础空间数据库</t>
  </si>
  <si>
    <t>构建城市数字基础设施</t>
  </si>
  <si>
    <t>为城市建设管理运维提供基础数字信息及技术服务</t>
  </si>
  <si>
    <t>城市基础图库持续更新</t>
    <phoneticPr fontId="1" type="noConversion"/>
  </si>
  <si>
    <t>更新图库约23平方公里</t>
  </si>
  <si>
    <t>用户满意度调查</t>
  </si>
  <si>
    <t>满意度80%以上</t>
  </si>
  <si>
    <t>地理信息工程性支出</t>
    <phoneticPr fontId="1" type="noConversion"/>
  </si>
  <si>
    <t>协助完成规划编制，规划项目管理，行政审批等工作。</t>
    <phoneticPr fontId="1" type="noConversion"/>
  </si>
  <si>
    <t>编外用工人数</t>
    <phoneticPr fontId="1" type="noConversion"/>
  </si>
  <si>
    <t>7人</t>
    <phoneticPr fontId="1" type="noConversion"/>
  </si>
  <si>
    <t>保障工作正常运转</t>
    <phoneticPr fontId="1" type="noConversion"/>
  </si>
  <si>
    <t>协助完成规划编制，规划项目管理，行政审批等工作</t>
    <phoneticPr fontId="1" type="noConversion"/>
  </si>
  <si>
    <t>资金支付年度</t>
    <phoneticPr fontId="1" type="noConversion"/>
  </si>
  <si>
    <t>2020年度</t>
    <phoneticPr fontId="1" type="noConversion"/>
  </si>
  <si>
    <t>编外用工经费</t>
    <phoneticPr fontId="1" type="noConversion"/>
  </si>
  <si>
    <t>全年人均工资及社保、公积金5.004万元，7人全年约35万元。</t>
    <phoneticPr fontId="1" type="noConversion"/>
  </si>
  <si>
    <t>保障工作开展</t>
    <phoneticPr fontId="1" type="noConversion"/>
  </si>
  <si>
    <t>协助办理项目规划工作，社会效益良好</t>
  </si>
  <si>
    <t>编外用工人员</t>
    <phoneticPr fontId="1" type="noConversion"/>
  </si>
  <si>
    <t>编外用工包干经费</t>
    <phoneticPr fontId="1" type="noConversion"/>
  </si>
  <si>
    <t>开展钒钛新城概念性规划、市县国土空间规划、相关详细规划和专项规划的编制，参与国土空间管制、生态环境保护与修复、资料资源开发利用与保护相关项目工作。</t>
    <phoneticPr fontId="1" type="noConversion"/>
  </si>
  <si>
    <t>预计打印A1彩图60张，A2彩图100张，A3彩图1200张，A4彩图2000张，A4文字打印装订。</t>
    <phoneticPr fontId="1" type="noConversion"/>
  </si>
  <si>
    <t>专家咨询费</t>
  </si>
  <si>
    <t>按工作实际聘请专家</t>
    <phoneticPr fontId="1" type="noConversion"/>
  </si>
  <si>
    <t>按工作实际开展</t>
    <phoneticPr fontId="1" type="noConversion"/>
  </si>
  <si>
    <t>按合同进行</t>
    <phoneticPr fontId="1" type="noConversion"/>
  </si>
  <si>
    <t>保证工作正常开展</t>
    <phoneticPr fontId="1" type="noConversion"/>
  </si>
  <si>
    <t>确保年度工作顺利完成</t>
    <phoneticPr fontId="1" type="noConversion"/>
  </si>
  <si>
    <t>印刷品</t>
  </si>
  <si>
    <t>2020年1-12月完成</t>
    <phoneticPr fontId="1" type="noConversion"/>
  </si>
  <si>
    <t>专家咨询</t>
  </si>
  <si>
    <t>按项目进度聘请专家评审及咨询</t>
  </si>
  <si>
    <t>培训</t>
  </si>
  <si>
    <t>按文件通知，完成当期培训任务</t>
  </si>
  <si>
    <t>场地租赁及物管</t>
  </si>
  <si>
    <t>按照委托业务协议全年按时支付</t>
  </si>
  <si>
    <t>印刷品费</t>
  </si>
  <si>
    <t>规划图，设计方案图的打印费及装订费1.4万元</t>
    <phoneticPr fontId="1" type="noConversion"/>
  </si>
  <si>
    <t>专家一次3人，每人500元，全年共计开展10次专家评审会，全年预计支出1.5万元。</t>
  </si>
  <si>
    <t>规划年会一次2000元*4人=0.8万元；全国编研中心年会一次1200元*4人=0.48万元；业务培训费600元*12人次=0.72万元；共计2万元。</t>
  </si>
  <si>
    <t>场地租赁及物管费</t>
  </si>
  <si>
    <t>预计全年支付场地租赁及物管费0.5万元。</t>
    <phoneticPr fontId="1" type="noConversion"/>
  </si>
  <si>
    <t>保证国土编制工作顺利完成</t>
    <phoneticPr fontId="1" type="noConversion"/>
  </si>
  <si>
    <t>确保钒钛新城概念性规划、市县国土空间规划、相关详细规划和专项规划的编制，参与国土空间管制、生态环境保护与修复、资料资源开发利用与保护相关项目等工作取得实效</t>
    <phoneticPr fontId="1" type="noConversion"/>
  </si>
  <si>
    <t>群众满意度</t>
    <phoneticPr fontId="1" type="noConversion"/>
  </si>
  <si>
    <t>业务运行费（含专家咨询费）</t>
    <phoneticPr fontId="1" type="noConversion"/>
  </si>
  <si>
    <t>对个人和家庭的补助</t>
    <phoneticPr fontId="1" type="noConversion"/>
  </si>
  <si>
    <t>通过巡查制止耕地、基本农田不受破坏，矿山不被乱开采，起了保护环境的作用。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</si>
</sst>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00_);\(&quot;\&quot;#,##0.00\)"/>
    <numFmt numFmtId="177" formatCode=";;"/>
  </numFmts>
  <fonts count="25" x14ac:knownFonts="1">
    <font>
      <sz val="9"/>
      <color indexed="8"/>
      <name val="宋体"/>
      <charset val="134"/>
    </font>
    <font>
      <sz val="9"/>
      <name val="宋体"/>
      <charset val="134"/>
    </font>
    <font>
      <b/>
      <sz val="18"/>
      <name val="黑体"/>
      <family val="3"/>
      <charset val="134"/>
    </font>
    <font>
      <sz val="10"/>
      <name val="宋体"/>
      <charset val="134"/>
    </font>
    <font>
      <sz val="9"/>
      <name val="Times New Roman"/>
      <family val="1"/>
    </font>
    <font>
      <b/>
      <sz val="9"/>
      <name val="宋体"/>
      <charset val="134"/>
    </font>
    <font>
      <b/>
      <sz val="9"/>
      <color indexed="8"/>
      <name val="宋体"/>
      <charset val="134"/>
    </font>
    <font>
      <sz val="10"/>
      <color indexed="8"/>
      <name val="宋体"/>
      <charset val="134"/>
    </font>
    <font>
      <sz val="10"/>
      <color indexed="8"/>
      <name val="Times New Roman"/>
      <family val="1"/>
    </font>
    <font>
      <sz val="8"/>
      <color indexed="8"/>
      <name val="宋体"/>
      <charset val="134"/>
    </font>
    <font>
      <b/>
      <sz val="10"/>
      <color indexed="8"/>
      <name val="宋体"/>
      <charset val="134"/>
    </font>
    <font>
      <b/>
      <sz val="16"/>
      <name val="宋体"/>
      <charset val="134"/>
    </font>
    <font>
      <sz val="12"/>
      <color indexed="8"/>
      <name val="宋体"/>
      <charset val="134"/>
    </font>
    <font>
      <sz val="12"/>
      <name val="宋体"/>
      <charset val="134"/>
    </font>
    <font>
      <b/>
      <sz val="12"/>
      <color indexed="8"/>
      <name val="宋体"/>
      <charset val="134"/>
    </font>
    <font>
      <b/>
      <sz val="12"/>
      <color indexed="8"/>
      <name val="黑体"/>
      <family val="3"/>
      <charset val="134"/>
    </font>
    <font>
      <b/>
      <sz val="36"/>
      <name val="黑体"/>
      <family val="3"/>
      <charset val="134"/>
    </font>
    <font>
      <sz val="12"/>
      <name val="Times New Roman"/>
      <family val="1"/>
    </font>
    <font>
      <sz val="9"/>
      <name val="Times New Roman"/>
      <family val="1"/>
    </font>
    <font>
      <sz val="9"/>
      <name val="宋体"/>
      <charset val="134"/>
    </font>
    <font>
      <sz val="12"/>
      <name val="仿宋"/>
      <family val="3"/>
      <charset val="134"/>
    </font>
    <font>
      <sz val="10.5"/>
      <color indexed="8"/>
      <name val="宋体"/>
      <charset val="134"/>
    </font>
    <font>
      <sz val="10.5"/>
      <name val="宋体"/>
      <charset val="134"/>
    </font>
    <font>
      <b/>
      <sz val="36"/>
      <name val="黑体"/>
      <family val="3"/>
      <charset val="134"/>
    </font>
    <font>
      <sz val="9"/>
      <name val="宋体"/>
      <family val="3"/>
      <charset val="134"/>
    </font>
  </fonts>
  <fills count="3">
    <fill>
      <patternFill patternType="none"/>
    </fill>
    <fill>
      <patternFill patternType="gray125"/>
    </fill>
    <fill>
      <patternFill patternType="solid">
        <fgColor indexed="9"/>
      </patternFill>
    </fill>
  </fills>
  <borders count="16">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s>
  <cellStyleXfs count="1">
    <xf numFmtId="1" fontId="0" fillId="0" borderId="0"/>
  </cellStyleXfs>
  <cellXfs count="220">
    <xf numFmtId="1" fontId="0" fillId="0" borderId="0" xfId="0" applyNumberFormat="1" applyFill="1"/>
    <xf numFmtId="0" fontId="1" fillId="0" borderId="0" xfId="0" applyNumberFormat="1" applyFont="1" applyFill="1"/>
    <xf numFmtId="0" fontId="1" fillId="2" borderId="0" xfId="0" applyNumberFormat="1" applyFont="1" applyFill="1"/>
    <xf numFmtId="0" fontId="1" fillId="2" borderId="0" xfId="0" applyNumberFormat="1" applyFont="1" applyFill="1" applyAlignment="1">
      <alignment horizontal="right" vertical="center"/>
    </xf>
    <xf numFmtId="0" fontId="1" fillId="0" borderId="1" xfId="0" applyNumberFormat="1" applyFont="1" applyFill="1" applyBorder="1" applyAlignment="1" applyProtection="1">
      <alignment horizontal="left"/>
    </xf>
    <xf numFmtId="0" fontId="1" fillId="0" borderId="0" xfId="0" applyNumberFormat="1" applyFont="1" applyFill="1" applyAlignment="1" applyProtection="1">
      <alignment horizontal="left"/>
    </xf>
    <xf numFmtId="0" fontId="3" fillId="0" borderId="0" xfId="0" applyNumberFormat="1" applyFont="1" applyFill="1" applyAlignment="1">
      <alignment horizontal="right"/>
    </xf>
    <xf numFmtId="0" fontId="1" fillId="0" borderId="2" xfId="0" applyNumberFormat="1" applyFont="1" applyFill="1" applyBorder="1" applyAlignment="1">
      <alignment horizontal="centerContinuous" vertical="center"/>
    </xf>
    <xf numFmtId="0" fontId="1" fillId="0" borderId="3" xfId="0" applyNumberFormat="1" applyFont="1" applyFill="1" applyBorder="1" applyAlignment="1">
      <alignment horizontal="centerContinuous" vertical="center"/>
    </xf>
    <xf numFmtId="0" fontId="1" fillId="0" borderId="4" xfId="0" applyNumberFormat="1" applyFont="1" applyFill="1" applyBorder="1" applyAlignment="1">
      <alignment horizontal="centerContinuous" vertical="center"/>
    </xf>
    <xf numFmtId="0" fontId="1" fillId="2" borderId="5"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0" fillId="0" borderId="0" xfId="0" applyNumberFormat="1" applyFont="1" applyFill="1" applyAlignment="1">
      <alignment horizontal="center" vertical="center" wrapText="1"/>
    </xf>
    <xf numFmtId="1" fontId="0" fillId="0" borderId="0" xfId="0" applyNumberFormat="1" applyFill="1" applyAlignment="1">
      <alignment horizontal="center" vertical="center" wrapText="1"/>
    </xf>
    <xf numFmtId="1" fontId="0" fillId="0" borderId="0" xfId="0" applyNumberFormat="1" applyFont="1" applyFill="1" applyAlignment="1">
      <alignment horizontal="center" vertical="center" wrapText="1"/>
    </xf>
    <xf numFmtId="0" fontId="1" fillId="0" borderId="0" xfId="0" applyNumberFormat="1" applyFont="1" applyFill="1" applyAlignment="1" applyProtection="1">
      <alignment vertical="center" wrapText="1"/>
    </xf>
    <xf numFmtId="1" fontId="1" fillId="0" borderId="0" xfId="0" applyNumberFormat="1" applyFont="1" applyFill="1" applyAlignment="1" applyProtection="1">
      <alignment vertical="center" wrapText="1"/>
    </xf>
    <xf numFmtId="0" fontId="1" fillId="2" borderId="0" xfId="0" applyNumberFormat="1" applyFont="1" applyFill="1" applyAlignment="1" applyProtection="1">
      <alignment vertical="center" wrapText="1"/>
    </xf>
    <xf numFmtId="0" fontId="4" fillId="2" borderId="0" xfId="0" applyNumberFormat="1" applyFont="1" applyFill="1" applyAlignment="1" applyProtection="1">
      <alignment vertical="center" wrapText="1"/>
    </xf>
    <xf numFmtId="0" fontId="5" fillId="2" borderId="0" xfId="0" applyNumberFormat="1" applyFont="1" applyFill="1" applyAlignment="1" applyProtection="1">
      <alignment vertical="center" wrapText="1"/>
    </xf>
    <xf numFmtId="0" fontId="0" fillId="2" borderId="0" xfId="0" applyNumberFormat="1" applyFont="1" applyFill="1"/>
    <xf numFmtId="0" fontId="6" fillId="2" borderId="0" xfId="0" applyNumberFormat="1" applyFont="1" applyFill="1"/>
    <xf numFmtId="0" fontId="1" fillId="2" borderId="0" xfId="0" applyNumberFormat="1" applyFont="1" applyFill="1" applyAlignment="1" applyProtection="1">
      <alignment vertical="center"/>
    </xf>
    <xf numFmtId="1" fontId="0" fillId="0" borderId="0" xfId="0" applyNumberFormat="1" applyFill="1" applyBorder="1"/>
    <xf numFmtId="0" fontId="0" fillId="2" borderId="0" xfId="0" applyNumberFormat="1" applyFont="1" applyFill="1" applyBorder="1"/>
    <xf numFmtId="0" fontId="0" fillId="0" borderId="0" xfId="0" applyNumberFormat="1" applyFont="1" applyFill="1"/>
    <xf numFmtId="0" fontId="3" fillId="0" borderId="0" xfId="0" applyNumberFormat="1" applyFont="1" applyFill="1"/>
    <xf numFmtId="0" fontId="3" fillId="0" borderId="0" xfId="0" applyNumberFormat="1" applyFont="1" applyFill="1" applyAlignment="1">
      <alignment horizontal="centerContinuous" vertical="center"/>
    </xf>
    <xf numFmtId="0" fontId="3" fillId="0" borderId="0" xfId="0" applyNumberFormat="1" applyFont="1" applyFill="1" applyAlignment="1">
      <alignment horizontal="right" vertical="center"/>
    </xf>
    <xf numFmtId="0" fontId="1" fillId="0" borderId="0" xfId="0" applyNumberFormat="1" applyFont="1" applyFill="1" applyAlignment="1"/>
    <xf numFmtId="0" fontId="1" fillId="0" borderId="7" xfId="0" applyNumberFormat="1" applyFont="1" applyFill="1" applyBorder="1" applyAlignment="1" applyProtection="1">
      <alignment horizontal="centerContinuous" vertical="center"/>
    </xf>
    <xf numFmtId="0" fontId="1" fillId="0" borderId="1" xfId="0" applyNumberFormat="1" applyFont="1" applyFill="1" applyBorder="1" applyAlignment="1" applyProtection="1">
      <alignment horizontal="centerContinuous" vertical="center"/>
    </xf>
    <xf numFmtId="0" fontId="1" fillId="0" borderId="8" xfId="0" applyNumberFormat="1" applyFont="1" applyFill="1" applyBorder="1" applyAlignment="1" applyProtection="1">
      <alignment horizontal="center" vertical="center" wrapText="1"/>
    </xf>
    <xf numFmtId="0" fontId="1" fillId="0" borderId="0" xfId="0" applyNumberFormat="1" applyFont="1" applyFill="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7" fillId="0" borderId="0" xfId="0" applyNumberFormat="1" applyFont="1" applyFill="1"/>
    <xf numFmtId="0" fontId="8" fillId="0" borderId="0" xfId="0" applyNumberFormat="1" applyFont="1" applyFill="1" applyAlignment="1">
      <alignment horizontal="centerContinuous" vertical="center"/>
    </xf>
    <xf numFmtId="1" fontId="9" fillId="0" borderId="0" xfId="0" applyNumberFormat="1" applyFont="1" applyFill="1"/>
    <xf numFmtId="0" fontId="7" fillId="0" borderId="0" xfId="0" applyNumberFormat="1" applyFont="1" applyFill="1" applyBorder="1"/>
    <xf numFmtId="0" fontId="8" fillId="0" borderId="0" xfId="0" applyNumberFormat="1" applyFont="1" applyFill="1" applyBorder="1" applyAlignment="1">
      <alignment horizontal="centerContinuous" vertical="center"/>
    </xf>
    <xf numFmtId="0" fontId="8" fillId="0" borderId="0" xfId="0" applyNumberFormat="1" applyFont="1" applyFill="1" applyBorder="1"/>
    <xf numFmtId="0" fontId="7" fillId="0" borderId="0" xfId="0" applyNumberFormat="1" applyFont="1" applyFill="1" applyBorder="1" applyAlignment="1">
      <alignment horizontal="centerContinuous" vertical="center"/>
    </xf>
    <xf numFmtId="1" fontId="9" fillId="0" borderId="0" xfId="0" applyNumberFormat="1" applyFont="1" applyFill="1" applyBorder="1"/>
    <xf numFmtId="0" fontId="10" fillId="0" borderId="0" xfId="0" applyNumberFormat="1" applyFont="1" applyFill="1" applyBorder="1" applyAlignment="1">
      <alignment horizontal="centerContinuous" vertical="center"/>
    </xf>
    <xf numFmtId="1" fontId="9" fillId="0" borderId="0" xfId="0" applyNumberFormat="1" applyFont="1" applyFill="1" applyBorder="1" applyAlignment="1">
      <alignment horizontal="centerContinuous" vertical="center"/>
    </xf>
    <xf numFmtId="1" fontId="1" fillId="0" borderId="0" xfId="0" applyNumberFormat="1" applyFont="1" applyFill="1" applyAlignment="1">
      <alignment vertical="center"/>
    </xf>
    <xf numFmtId="0" fontId="2" fillId="0" borderId="0" xfId="0" applyNumberFormat="1" applyFont="1" applyFill="1" applyAlignment="1" applyProtection="1">
      <alignment horizontal="centerContinuous" vertical="center"/>
    </xf>
    <xf numFmtId="0" fontId="11" fillId="0" borderId="0" xfId="0" applyNumberFormat="1" applyFont="1" applyFill="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4" xfId="0" applyNumberFormat="1" applyFont="1" applyFill="1" applyBorder="1" applyAlignment="1" applyProtection="1">
      <alignment horizontal="centerContinuous" vertical="center"/>
    </xf>
    <xf numFmtId="1" fontId="1" fillId="0" borderId="7" xfId="0" applyNumberFormat="1" applyFont="1" applyFill="1" applyBorder="1" applyAlignment="1">
      <alignment horizontal="centerContinuous" vertical="center"/>
    </xf>
    <xf numFmtId="0" fontId="1" fillId="2" borderId="0" xfId="0" applyNumberFormat="1" applyFont="1" applyFill="1" applyAlignment="1"/>
    <xf numFmtId="0" fontId="0" fillId="0" borderId="0" xfId="0" applyNumberFormat="1" applyFont="1" applyFill="1" applyBorder="1"/>
    <xf numFmtId="0" fontId="12" fillId="2" borderId="0" xfId="0" applyNumberFormat="1" applyFont="1" applyFill="1"/>
    <xf numFmtId="0" fontId="12" fillId="2" borderId="0" xfId="0" applyNumberFormat="1" applyFont="1" applyFill="1" applyBorder="1"/>
    <xf numFmtId="0" fontId="1" fillId="2" borderId="0" xfId="0" applyNumberFormat="1" applyFont="1" applyFill="1" applyAlignment="1" applyProtection="1">
      <alignment horizontal="right" vertical="center"/>
    </xf>
    <xf numFmtId="0" fontId="1" fillId="2" borderId="9" xfId="0" applyNumberFormat="1" applyFont="1" applyFill="1" applyBorder="1" applyAlignment="1" applyProtection="1">
      <alignment horizontal="centerContinuous" vertical="center"/>
    </xf>
    <xf numFmtId="0" fontId="1" fillId="2" borderId="4" xfId="0" applyNumberFormat="1" applyFont="1" applyFill="1" applyBorder="1" applyAlignment="1" applyProtection="1">
      <alignment horizontal="centerContinuous" vertical="center"/>
    </xf>
    <xf numFmtId="1" fontId="1" fillId="0" borderId="10" xfId="0" applyNumberFormat="1" applyFont="1" applyFill="1" applyBorder="1" applyAlignment="1" applyProtection="1">
      <alignment horizontal="centerContinuous" vertical="center"/>
    </xf>
    <xf numFmtId="1" fontId="1" fillId="0" borderId="2" xfId="0" applyNumberFormat="1" applyFont="1" applyFill="1" applyBorder="1" applyAlignment="1" applyProtection="1">
      <alignment horizontal="centerContinuous" vertical="center"/>
    </xf>
    <xf numFmtId="0" fontId="1" fillId="0" borderId="9" xfId="0" applyNumberFormat="1" applyFont="1" applyFill="1" applyBorder="1" applyAlignment="1" applyProtection="1">
      <alignment horizontal="center" vertical="center" wrapText="1"/>
    </xf>
    <xf numFmtId="0" fontId="1" fillId="2" borderId="5" xfId="0" applyNumberFormat="1" applyFont="1" applyFill="1" applyBorder="1" applyAlignment="1" applyProtection="1">
      <alignment horizontal="center" vertical="center" wrapText="1"/>
    </xf>
    <xf numFmtId="0" fontId="0" fillId="2" borderId="0" xfId="0" applyNumberFormat="1" applyFont="1" applyFill="1" applyAlignment="1"/>
    <xf numFmtId="0" fontId="1" fillId="2" borderId="11" xfId="0" applyNumberFormat="1" applyFont="1" applyFill="1" applyBorder="1" applyAlignment="1" applyProtection="1">
      <alignment horizontal="centerContinuous" vertical="center"/>
    </xf>
    <xf numFmtId="0" fontId="1" fillId="2" borderId="5" xfId="0" applyNumberFormat="1" applyFont="1" applyFill="1" applyBorder="1" applyAlignment="1" applyProtection="1">
      <alignment horizontal="centerContinuous" vertical="center"/>
    </xf>
    <xf numFmtId="1" fontId="1" fillId="0" borderId="7" xfId="0" applyNumberFormat="1" applyFont="1" applyFill="1" applyBorder="1" applyAlignment="1" applyProtection="1">
      <alignment horizontal="centerContinuous" vertical="center"/>
    </xf>
    <xf numFmtId="0" fontId="0" fillId="0" borderId="0" xfId="0" applyNumberFormat="1" applyFont="1" applyFill="1" applyBorder="1" applyAlignment="1">
      <alignment horizontal="right" vertical="center" wrapText="1"/>
    </xf>
    <xf numFmtId="0" fontId="0" fillId="2" borderId="0" xfId="0" applyNumberFormat="1" applyFont="1" applyFill="1" applyBorder="1" applyAlignment="1">
      <alignment horizontal="right" vertical="center" wrapText="1"/>
    </xf>
    <xf numFmtId="0" fontId="12" fillId="0" borderId="0" xfId="0" applyNumberFormat="1" applyFont="1" applyFill="1"/>
    <xf numFmtId="0" fontId="3" fillId="0" borderId="1" xfId="0" applyNumberFormat="1" applyFont="1" applyFill="1" applyBorder="1" applyAlignment="1" applyProtection="1">
      <alignment horizontal="left"/>
    </xf>
    <xf numFmtId="0" fontId="3" fillId="0" borderId="4" xfId="0" applyNumberFormat="1" applyFont="1" applyFill="1" applyBorder="1" applyAlignment="1">
      <alignment horizontal="centerContinuous" vertical="center"/>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4" fontId="3" fillId="0" borderId="4" xfId="0" applyNumberFormat="1" applyFont="1" applyFill="1" applyBorder="1" applyAlignment="1" applyProtection="1">
      <alignment horizontal="center" vertical="center"/>
    </xf>
    <xf numFmtId="0" fontId="3" fillId="0" borderId="11" xfId="0" applyNumberFormat="1" applyFont="1" applyFill="1" applyBorder="1" applyAlignment="1">
      <alignment vertical="center"/>
    </xf>
    <xf numFmtId="0" fontId="3" fillId="0" borderId="12" xfId="0" applyNumberFormat="1" applyFont="1" applyFill="1" applyBorder="1" applyAlignment="1">
      <alignment vertical="center"/>
    </xf>
    <xf numFmtId="1" fontId="3" fillId="0" borderId="4" xfId="0" applyNumberFormat="1" applyFont="1" applyFill="1" applyBorder="1" applyAlignment="1">
      <alignment vertical="center"/>
    </xf>
    <xf numFmtId="0" fontId="3" fillId="0" borderId="4" xfId="0" applyNumberFormat="1" applyFont="1" applyFill="1" applyBorder="1" applyAlignment="1">
      <alignment vertical="center"/>
    </xf>
    <xf numFmtId="0" fontId="13" fillId="0" borderId="0" xfId="0" applyNumberFormat="1" applyFont="1" applyFill="1" applyAlignment="1">
      <alignment horizontal="center"/>
    </xf>
    <xf numFmtId="0" fontId="14" fillId="0" borderId="0" xfId="0" applyNumberFormat="1" applyFont="1" applyFill="1"/>
    <xf numFmtId="0" fontId="12" fillId="0" borderId="0" xfId="0" applyNumberFormat="1" applyFont="1" applyFill="1" applyAlignment="1">
      <alignment horizontal="center"/>
    </xf>
    <xf numFmtId="1" fontId="13" fillId="0" borderId="0" xfId="0" applyNumberFormat="1" applyFont="1" applyFill="1"/>
    <xf numFmtId="0" fontId="3" fillId="2" borderId="0" xfId="0" applyNumberFormat="1" applyFont="1" applyFill="1"/>
    <xf numFmtId="0" fontId="3" fillId="2" borderId="0" xfId="0" applyNumberFormat="1" applyFont="1" applyFill="1" applyAlignment="1"/>
    <xf numFmtId="0" fontId="3" fillId="0" borderId="3" xfId="0" applyNumberFormat="1" applyFont="1" applyFill="1" applyBorder="1" applyAlignment="1">
      <alignment horizontal="centerContinuous" vertical="center"/>
    </xf>
    <xf numFmtId="0" fontId="3" fillId="0" borderId="11" xfId="0" applyNumberFormat="1" applyFont="1" applyFill="1" applyBorder="1" applyAlignment="1">
      <alignment horizontal="centerContinuous" vertical="center"/>
    </xf>
    <xf numFmtId="0" fontId="3" fillId="2"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2" borderId="0" xfId="0" applyNumberFormat="1" applyFont="1" applyFill="1" applyAlignment="1">
      <alignment horizontal="right" vertical="center"/>
    </xf>
    <xf numFmtId="0" fontId="0" fillId="0" borderId="0" xfId="0" applyNumberFormat="1" applyFont="1" applyFill="1" applyAlignment="1">
      <alignment vertical="center"/>
    </xf>
    <xf numFmtId="1" fontId="0" fillId="0" borderId="4" xfId="0" applyNumberFormat="1" applyFill="1" applyBorder="1" applyAlignment="1">
      <alignment horizontal="centerContinuous" vertical="center"/>
    </xf>
    <xf numFmtId="1" fontId="15" fillId="0" borderId="0" xfId="0" applyNumberFormat="1" applyFont="1" applyFill="1"/>
    <xf numFmtId="0" fontId="1" fillId="0" borderId="4" xfId="0" applyNumberFormat="1" applyFont="1" applyFill="1" applyBorder="1" applyAlignment="1" applyProtection="1">
      <alignment horizontal="center" vertical="center" wrapText="1"/>
    </xf>
    <xf numFmtId="0" fontId="1" fillId="0" borderId="0" xfId="0" applyNumberFormat="1" applyFont="1" applyFill="1" applyBorder="1"/>
    <xf numFmtId="0" fontId="1" fillId="2" borderId="0" xfId="0" applyNumberFormat="1" applyFont="1" applyFill="1" applyBorder="1"/>
    <xf numFmtId="0" fontId="1" fillId="2" borderId="0" xfId="0" applyNumberFormat="1" applyFont="1" applyFill="1" applyBorder="1" applyAlignment="1">
      <alignment horizontal="right" vertical="center"/>
    </xf>
    <xf numFmtId="1" fontId="17" fillId="0" borderId="0" xfId="0" applyNumberFormat="1" applyFont="1" applyFill="1"/>
    <xf numFmtId="0" fontId="3" fillId="0" borderId="11" xfId="0" applyNumberFormat="1" applyFont="1" applyFill="1" applyBorder="1" applyAlignment="1">
      <alignment horizontal="center" vertical="center"/>
    </xf>
    <xf numFmtId="0" fontId="3" fillId="0" borderId="12" xfId="0" applyNumberFormat="1" applyFont="1" applyFill="1" applyBorder="1" applyAlignment="1">
      <alignment horizontal="center" vertical="center"/>
    </xf>
    <xf numFmtId="4" fontId="3" fillId="0" borderId="5" xfId="0" applyNumberFormat="1" applyFont="1" applyFill="1" applyBorder="1" applyAlignment="1" applyProtection="1">
      <alignment horizontal="center" vertical="center"/>
    </xf>
    <xf numFmtId="0" fontId="3" fillId="0" borderId="13" xfId="0" applyNumberFormat="1" applyFont="1" applyFill="1" applyBorder="1" applyAlignment="1">
      <alignment vertical="center"/>
    </xf>
    <xf numFmtId="3" fontId="3" fillId="0" borderId="4" xfId="0" applyNumberFormat="1" applyFont="1" applyFill="1" applyBorder="1" applyAlignment="1">
      <alignment vertical="center" wrapText="1"/>
    </xf>
    <xf numFmtId="3" fontId="0" fillId="0" borderId="4" xfId="0" applyNumberFormat="1" applyFill="1" applyBorder="1"/>
    <xf numFmtId="3" fontId="3" fillId="0" borderId="2" xfId="0" applyNumberFormat="1" applyFont="1" applyFill="1" applyBorder="1" applyAlignment="1" applyProtection="1">
      <alignment vertical="center" wrapText="1"/>
    </xf>
    <xf numFmtId="3" fontId="3" fillId="0" borderId="5" xfId="0" applyNumberFormat="1" applyFont="1" applyFill="1" applyBorder="1" applyAlignment="1" applyProtection="1">
      <alignment vertical="center" wrapText="1"/>
    </xf>
    <xf numFmtId="3" fontId="3" fillId="0" borderId="4" xfId="0" applyNumberFormat="1" applyFont="1" applyFill="1" applyBorder="1" applyAlignment="1" applyProtection="1">
      <alignment vertical="center" wrapText="1"/>
    </xf>
    <xf numFmtId="3" fontId="3" fillId="0" borderId="5" xfId="0" applyNumberFormat="1" applyFont="1" applyFill="1" applyBorder="1" applyAlignment="1">
      <alignment horizontal="right" vertical="center" wrapText="1"/>
    </xf>
    <xf numFmtId="0" fontId="1" fillId="0" borderId="14" xfId="0" applyNumberFormat="1" applyFont="1" applyFill="1" applyBorder="1" applyAlignment="1">
      <alignment horizontal="centerContinuous" vertical="center"/>
    </xf>
    <xf numFmtId="0" fontId="1" fillId="0" borderId="11" xfId="0" applyNumberFormat="1" applyFont="1" applyFill="1" applyBorder="1" applyAlignment="1">
      <alignment horizontal="centerContinuous" vertical="center"/>
    </xf>
    <xf numFmtId="0" fontId="3" fillId="0" borderId="14" xfId="0" applyNumberFormat="1" applyFont="1" applyFill="1" applyBorder="1" applyAlignment="1">
      <alignment horizontal="centerContinuous" vertical="center"/>
    </xf>
    <xf numFmtId="0" fontId="3" fillId="0" borderId="2" xfId="0" applyNumberFormat="1" applyFont="1" applyFill="1" applyBorder="1" applyAlignment="1">
      <alignment horizontal="centerContinuous" vertical="center"/>
    </xf>
    <xf numFmtId="3" fontId="3" fillId="0" borderId="11" xfId="0" applyNumberFormat="1" applyFont="1" applyFill="1" applyBorder="1" applyAlignment="1">
      <alignment vertical="center" wrapText="1"/>
    </xf>
    <xf numFmtId="3" fontId="0" fillId="0" borderId="12" xfId="0" applyNumberFormat="1" applyFill="1" applyBorder="1"/>
    <xf numFmtId="3" fontId="0" fillId="0" borderId="5" xfId="0" applyNumberFormat="1" applyFill="1" applyBorder="1" applyAlignment="1">
      <alignment vertical="center"/>
    </xf>
    <xf numFmtId="3" fontId="3" fillId="0" borderId="4" xfId="0" applyNumberFormat="1" applyFont="1" applyFill="1" applyBorder="1" applyAlignment="1">
      <alignment horizontal="right" vertical="center" wrapText="1"/>
    </xf>
    <xf numFmtId="0" fontId="0" fillId="0" borderId="0" xfId="0" applyNumberFormat="1" applyFont="1" applyFill="1" applyAlignment="1">
      <alignment horizontal="right" vertical="center" wrapText="1"/>
    </xf>
    <xf numFmtId="0" fontId="1" fillId="0" borderId="6" xfId="0" applyNumberFormat="1" applyFont="1" applyFill="1" applyBorder="1" applyAlignment="1">
      <alignment horizontal="centerContinuous" vertical="center"/>
    </xf>
    <xf numFmtId="0" fontId="1" fillId="0" borderId="5" xfId="0" applyNumberFormat="1" applyFont="1" applyFill="1" applyBorder="1" applyAlignment="1">
      <alignment horizontal="centerContinuous" vertical="center"/>
    </xf>
    <xf numFmtId="1" fontId="0" fillId="0" borderId="0" xfId="0" applyNumberFormat="1" applyFill="1" applyAlignment="1">
      <alignment vertical="center" wrapText="1"/>
    </xf>
    <xf numFmtId="0" fontId="0" fillId="2" borderId="0" xfId="0" applyNumberFormat="1" applyFont="1" applyFill="1" applyAlignment="1">
      <alignment vertical="center" wrapText="1"/>
    </xf>
    <xf numFmtId="1" fontId="1" fillId="0" borderId="2" xfId="0" applyNumberFormat="1" applyFont="1" applyFill="1" applyBorder="1" applyAlignment="1">
      <alignment horizontal="centerContinuous" vertical="center"/>
    </xf>
    <xf numFmtId="1" fontId="1" fillId="0" borderId="4" xfId="0" applyNumberFormat="1" applyFont="1" applyFill="1" applyBorder="1" applyAlignment="1">
      <alignment horizontal="centerContinuous" vertical="center"/>
    </xf>
    <xf numFmtId="0" fontId="1" fillId="2" borderId="4"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3" fontId="3" fillId="0" borderId="2" xfId="0" applyNumberFormat="1" applyFont="1" applyFill="1" applyBorder="1" applyAlignment="1">
      <alignment vertical="center" wrapText="1"/>
    </xf>
    <xf numFmtId="3" fontId="0" fillId="0" borderId="2" xfId="0" applyNumberFormat="1" applyFill="1" applyBorder="1"/>
    <xf numFmtId="49" fontId="16" fillId="0" borderId="0" xfId="0" applyNumberFormat="1" applyFont="1" applyFill="1" applyAlignment="1" applyProtection="1">
      <alignment horizontal="center" vertical="top"/>
    </xf>
    <xf numFmtId="3" fontId="3" fillId="0" borderId="14" xfId="0" applyNumberFormat="1" applyFont="1" applyFill="1" applyBorder="1" applyAlignment="1" applyProtection="1">
      <alignment vertical="center" wrapText="1"/>
    </xf>
    <xf numFmtId="0" fontId="3" fillId="0" borderId="1" xfId="0" applyNumberFormat="1" applyFont="1" applyFill="1" applyBorder="1" applyAlignment="1" applyProtection="1">
      <alignment horizontal="left" vertical="center"/>
    </xf>
    <xf numFmtId="3" fontId="1" fillId="0" borderId="4" xfId="0" applyNumberFormat="1" applyFont="1" applyFill="1" applyBorder="1" applyAlignment="1" applyProtection="1">
      <alignment vertical="center" wrapText="1"/>
    </xf>
    <xf numFmtId="49" fontId="1" fillId="0" borderId="11" xfId="0" applyNumberFormat="1" applyFont="1" applyFill="1" applyBorder="1" applyAlignment="1" applyProtection="1">
      <alignment vertical="center" wrapText="1"/>
    </xf>
    <xf numFmtId="3" fontId="1" fillId="0" borderId="11" xfId="0" applyNumberFormat="1" applyFont="1" applyFill="1" applyBorder="1" applyAlignment="1" applyProtection="1">
      <alignment vertical="center" wrapText="1"/>
    </xf>
    <xf numFmtId="3" fontId="1" fillId="0" borderId="13" xfId="0" applyNumberFormat="1" applyFont="1" applyFill="1" applyBorder="1" applyAlignment="1" applyProtection="1">
      <alignment vertical="center" wrapText="1"/>
    </xf>
    <xf numFmtId="177" fontId="1" fillId="0" borderId="11" xfId="0" applyNumberFormat="1" applyFont="1" applyFill="1" applyBorder="1" applyAlignment="1" applyProtection="1">
      <alignment vertical="center" wrapText="1"/>
    </xf>
    <xf numFmtId="3" fontId="3" fillId="0" borderId="11" xfId="0" applyNumberFormat="1" applyFont="1" applyFill="1" applyBorder="1" applyAlignment="1" applyProtection="1">
      <alignment vertical="center" wrapText="1"/>
    </xf>
    <xf numFmtId="177" fontId="3" fillId="0" borderId="11" xfId="0" applyNumberFormat="1" applyFont="1" applyFill="1" applyBorder="1" applyAlignment="1" applyProtection="1">
      <alignment vertical="center" wrapText="1"/>
    </xf>
    <xf numFmtId="49" fontId="3" fillId="0" borderId="11" xfId="0" applyNumberFormat="1" applyFont="1" applyFill="1" applyBorder="1" applyAlignment="1" applyProtection="1">
      <alignment vertical="center" wrapText="1"/>
    </xf>
    <xf numFmtId="3" fontId="1" fillId="0" borderId="6" xfId="0" applyNumberFormat="1" applyFont="1" applyFill="1" applyBorder="1" applyAlignment="1" applyProtection="1">
      <alignment vertical="center" wrapText="1"/>
    </xf>
    <xf numFmtId="3" fontId="1" fillId="0" borderId="5" xfId="0" applyNumberFormat="1" applyFont="1" applyFill="1" applyBorder="1" applyAlignment="1" applyProtection="1">
      <alignment vertical="center" wrapText="1"/>
    </xf>
    <xf numFmtId="3" fontId="3" fillId="0" borderId="6" xfId="0" applyNumberFormat="1" applyFont="1" applyFill="1" applyBorder="1" applyAlignment="1" applyProtection="1">
      <alignment vertical="center" wrapText="1"/>
    </xf>
    <xf numFmtId="3" fontId="1" fillId="0" borderId="2" xfId="0" applyNumberFormat="1" applyFont="1" applyFill="1" applyBorder="1" applyAlignment="1" applyProtection="1"/>
    <xf numFmtId="49" fontId="1" fillId="0" borderId="4" xfId="0" applyNumberFormat="1" applyFont="1" applyFill="1" applyBorder="1" applyAlignment="1" applyProtection="1">
      <alignment vertical="center" wrapText="1"/>
    </xf>
    <xf numFmtId="3" fontId="1" fillId="0" borderId="12" xfId="0" applyNumberFormat="1" applyFont="1" applyFill="1" applyBorder="1" applyAlignment="1" applyProtection="1">
      <alignment vertical="center" wrapText="1"/>
    </xf>
    <xf numFmtId="49" fontId="1" fillId="0" borderId="13" xfId="0" applyNumberFormat="1" applyFont="1" applyFill="1" applyBorder="1" applyAlignment="1" applyProtection="1">
      <alignment vertical="center" wrapText="1"/>
    </xf>
    <xf numFmtId="177" fontId="18" fillId="0" borderId="11" xfId="0" applyNumberFormat="1" applyFont="1" applyFill="1" applyBorder="1" applyAlignment="1" applyProtection="1">
      <alignment vertical="center" wrapText="1"/>
    </xf>
    <xf numFmtId="177" fontId="1" fillId="0" borderId="13" xfId="0" applyNumberFormat="1" applyFont="1" applyFill="1" applyBorder="1" applyAlignment="1" applyProtection="1">
      <alignment vertical="center" wrapText="1"/>
    </xf>
    <xf numFmtId="3" fontId="1" fillId="0" borderId="4" xfId="0" applyNumberFormat="1" applyFont="1" applyFill="1" applyBorder="1" applyAlignment="1" applyProtection="1">
      <alignment horizontal="left" vertical="center"/>
    </xf>
    <xf numFmtId="177" fontId="1" fillId="0" borderId="4" xfId="0" applyNumberFormat="1" applyFont="1" applyFill="1" applyBorder="1" applyAlignment="1" applyProtection="1">
      <alignment horizontal="left" vertical="center"/>
    </xf>
    <xf numFmtId="49" fontId="1" fillId="0" borderId="4" xfId="0" applyNumberFormat="1" applyFont="1" applyFill="1" applyBorder="1" applyAlignment="1" applyProtection="1">
      <alignment horizontal="left" vertical="center"/>
    </xf>
    <xf numFmtId="3" fontId="1" fillId="0"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 vertical="center" wrapText="1"/>
    </xf>
    <xf numFmtId="0" fontId="20" fillId="0" borderId="1" xfId="0" applyNumberFormat="1" applyFont="1" applyFill="1" applyBorder="1" applyAlignment="1" applyProtection="1">
      <alignment vertical="center" wrapText="1"/>
    </xf>
    <xf numFmtId="49" fontId="20" fillId="0" borderId="0" xfId="0" applyNumberFormat="1" applyFont="1" applyFill="1" applyAlignment="1" applyProtection="1">
      <alignment horizontal="center" vertical="center" wrapText="1"/>
    </xf>
    <xf numFmtId="0" fontId="20" fillId="0" borderId="0" xfId="0" applyNumberFormat="1" applyFont="1" applyFill="1" applyAlignment="1" applyProtection="1">
      <alignment vertical="center" wrapText="1"/>
    </xf>
    <xf numFmtId="1" fontId="21" fillId="0" borderId="4" xfId="0" applyFont="1" applyBorder="1" applyAlignment="1">
      <alignment horizontal="center" vertical="center" wrapText="1"/>
    </xf>
    <xf numFmtId="49" fontId="3" fillId="0" borderId="13" xfId="0" applyNumberFormat="1" applyFont="1" applyFill="1" applyBorder="1" applyAlignment="1" applyProtection="1">
      <alignment horizontal="centerContinuous" vertical="center"/>
    </xf>
    <xf numFmtId="49" fontId="3" fillId="0" borderId="9" xfId="0" applyNumberFormat="1" applyFont="1" applyFill="1" applyBorder="1" applyAlignment="1" applyProtection="1">
      <alignment horizontal="centerContinuous" vertical="center"/>
    </xf>
    <xf numFmtId="49" fontId="3" fillId="0" borderId="7" xfId="0" applyNumberFormat="1" applyFont="1" applyFill="1" applyBorder="1" applyAlignment="1" applyProtection="1">
      <alignment horizontal="centerContinuous" vertical="center"/>
    </xf>
    <xf numFmtId="0" fontId="3" fillId="0" borderId="12" xfId="0" applyNumberFormat="1" applyFont="1" applyFill="1" applyBorder="1" applyAlignment="1" applyProtection="1">
      <alignment horizontal="centerContinuous" vertical="center"/>
    </xf>
    <xf numFmtId="1" fontId="21" fillId="0" borderId="4" xfId="0" applyFont="1" applyFill="1" applyBorder="1" applyAlignment="1">
      <alignment vertical="center" wrapText="1"/>
    </xf>
    <xf numFmtId="4" fontId="3" fillId="0"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Continuous" vertical="center"/>
    </xf>
    <xf numFmtId="0" fontId="3" fillId="0" borderId="4" xfId="0" applyNumberFormat="1" applyFont="1" applyFill="1" applyBorder="1" applyAlignment="1" applyProtection="1">
      <alignment vertical="center" wrapText="1"/>
    </xf>
    <xf numFmtId="1" fontId="0" fillId="0" borderId="0" xfId="0" applyAlignment="1">
      <alignment vertical="center"/>
    </xf>
    <xf numFmtId="49" fontId="23" fillId="0" borderId="0" xfId="0" applyNumberFormat="1" applyFont="1" applyFill="1" applyAlignment="1" applyProtection="1">
      <alignment horizontal="center" vertical="top"/>
    </xf>
    <xf numFmtId="0" fontId="2" fillId="0" borderId="0" xfId="0" applyNumberFormat="1" applyFont="1" applyFill="1" applyAlignment="1" applyProtection="1">
      <alignment horizontal="center" vertical="center"/>
    </xf>
    <xf numFmtId="0" fontId="1" fillId="0" borderId="1" xfId="0" applyNumberFormat="1" applyFont="1" applyFill="1" applyBorder="1" applyAlignment="1" applyProtection="1">
      <alignment vertical="center"/>
    </xf>
    <xf numFmtId="0" fontId="1" fillId="0" borderId="4" xfId="0" applyNumberFormat="1" applyFont="1" applyFill="1" applyBorder="1" applyAlignment="1" applyProtection="1">
      <alignment horizontal="center" vertical="center" wrapText="1"/>
    </xf>
    <xf numFmtId="0" fontId="1" fillId="0" borderId="11"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176" fontId="1" fillId="0" borderId="4" xfId="0" applyNumberFormat="1" applyFont="1" applyFill="1" applyBorder="1" applyAlignment="1" applyProtection="1">
      <alignment horizontal="center" vertical="center" wrapText="1"/>
    </xf>
    <xf numFmtId="176" fontId="1" fillId="0" borderId="5" xfId="0" applyNumberFormat="1" applyFont="1" applyFill="1" applyBorder="1" applyAlignment="1" applyProtection="1">
      <alignment horizontal="center" vertical="center" wrapText="1"/>
    </xf>
    <xf numFmtId="0" fontId="1" fillId="2" borderId="4" xfId="0" applyNumberFormat="1" applyFont="1" applyFill="1" applyBorder="1" applyAlignment="1" applyProtection="1">
      <alignment horizontal="center" vertical="center" wrapText="1"/>
    </xf>
    <xf numFmtId="0" fontId="1" fillId="2" borderId="5"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13" xfId="0" applyNumberFormat="1" applyFont="1" applyFill="1" applyBorder="1" applyAlignment="1" applyProtection="1">
      <alignment horizontal="center" vertical="center" wrapText="1"/>
    </xf>
    <xf numFmtId="0" fontId="3" fillId="0" borderId="15" xfId="0" applyNumberFormat="1" applyFont="1" applyFill="1" applyBorder="1" applyAlignment="1" applyProtection="1">
      <alignment horizontal="center" vertical="center" wrapText="1"/>
    </xf>
    <xf numFmtId="0" fontId="3" fillId="2" borderId="11" xfId="0" applyNumberFormat="1" applyFont="1" applyFill="1" applyBorder="1" applyAlignment="1" applyProtection="1">
      <alignment horizontal="center" vertical="center"/>
    </xf>
    <xf numFmtId="0" fontId="3" fillId="2" borderId="6"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vertical="center"/>
    </xf>
    <xf numFmtId="0" fontId="2" fillId="0" borderId="0"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left" vertical="center"/>
    </xf>
    <xf numFmtId="0" fontId="1" fillId="2" borderId="4" xfId="0" applyNumberFormat="1" applyFont="1" applyFill="1" applyBorder="1" applyAlignment="1" applyProtection="1">
      <alignment horizontal="center" vertical="center"/>
    </xf>
    <xf numFmtId="0" fontId="1" fillId="2" borderId="5" xfId="0" applyNumberFormat="1" applyFont="1" applyFill="1" applyBorder="1" applyAlignment="1" applyProtection="1">
      <alignment horizontal="center" vertical="center"/>
    </xf>
    <xf numFmtId="1" fontId="1" fillId="0" borderId="4" xfId="0" applyNumberFormat="1" applyFont="1" applyFill="1" applyBorder="1" applyAlignment="1" applyProtection="1">
      <alignment horizontal="center" vertical="center"/>
    </xf>
    <xf numFmtId="1" fontId="1" fillId="0" borderId="5" xfId="0" applyNumberFormat="1" applyFont="1" applyFill="1" applyBorder="1" applyAlignment="1" applyProtection="1">
      <alignment horizontal="center" vertical="center"/>
    </xf>
    <xf numFmtId="0" fontId="19" fillId="0" borderId="4"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xf>
    <xf numFmtId="0" fontId="1" fillId="0" borderId="3" xfId="0" applyNumberFormat="1" applyFont="1" applyFill="1" applyBorder="1" applyAlignment="1" applyProtection="1">
      <alignment horizontal="center" vertical="center"/>
    </xf>
    <xf numFmtId="1" fontId="1" fillId="0" borderId="4" xfId="0" applyNumberFormat="1" applyFont="1" applyFill="1" applyBorder="1" applyAlignment="1" applyProtection="1">
      <alignment horizontal="center" vertical="center" wrapText="1"/>
    </xf>
    <xf numFmtId="1" fontId="1" fillId="0" borderId="5" xfId="0" applyNumberFormat="1" applyFont="1" applyFill="1" applyBorder="1" applyAlignment="1" applyProtection="1">
      <alignment horizontal="center" vertical="center" wrapText="1"/>
    </xf>
    <xf numFmtId="1" fontId="1" fillId="0" borderId="7" xfId="0" applyNumberFormat="1" applyFont="1" applyFill="1" applyBorder="1" applyAlignment="1" applyProtection="1">
      <alignment horizontal="center" vertical="center" wrapText="1"/>
    </xf>
    <xf numFmtId="1" fontId="1" fillId="0" borderId="6" xfId="0" applyNumberFormat="1" applyFont="1" applyFill="1" applyBorder="1" applyAlignment="1" applyProtection="1">
      <alignment horizontal="center" vertical="center" wrapText="1"/>
    </xf>
    <xf numFmtId="1" fontId="1" fillId="0" borderId="7" xfId="0" applyNumberFormat="1" applyFont="1" applyFill="1" applyBorder="1" applyAlignment="1" applyProtection="1">
      <alignment horizontal="center" vertical="center"/>
    </xf>
    <xf numFmtId="1" fontId="1" fillId="0" borderId="6" xfId="0" applyNumberFormat="1" applyFont="1" applyFill="1" applyBorder="1" applyAlignment="1" applyProtection="1">
      <alignment horizontal="center" vertical="center"/>
    </xf>
    <xf numFmtId="0" fontId="19" fillId="0" borderId="7" xfId="0" applyNumberFormat="1" applyFont="1" applyFill="1" applyBorder="1" applyAlignment="1" applyProtection="1">
      <alignment horizontal="center" vertical="center" wrapText="1"/>
    </xf>
    <xf numFmtId="1" fontId="1" fillId="0" borderId="2"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horizontal="left" vertical="center"/>
    </xf>
    <xf numFmtId="1" fontId="21" fillId="0" borderId="4" xfId="0" applyFont="1" applyBorder="1" applyAlignment="1">
      <alignment horizontal="center" vertical="center" wrapText="1"/>
    </xf>
    <xf numFmtId="1" fontId="21" fillId="0" borderId="11" xfId="0" applyFont="1" applyBorder="1" applyAlignment="1">
      <alignment horizontal="center" vertical="center" wrapText="1"/>
    </xf>
    <xf numFmtId="1" fontId="21" fillId="0" borderId="5" xfId="0" applyFont="1" applyBorder="1" applyAlignment="1">
      <alignment horizontal="center" vertical="center" wrapText="1"/>
    </xf>
    <xf numFmtId="1" fontId="21" fillId="0" borderId="6" xfId="0" applyFont="1" applyBorder="1" applyAlignment="1">
      <alignment horizontal="center" vertical="center" wrapText="1"/>
    </xf>
    <xf numFmtId="0" fontId="22" fillId="0" borderId="4" xfId="0" applyNumberFormat="1" applyFont="1" applyFill="1" applyBorder="1" applyAlignment="1" applyProtection="1">
      <alignment horizontal="center" vertical="center" wrapText="1"/>
    </xf>
    <xf numFmtId="1" fontId="7" fillId="0" borderId="4" xfId="0" applyFont="1" applyBorder="1" applyAlignment="1">
      <alignment horizontal="center" vertical="center" wrapText="1"/>
    </xf>
    <xf numFmtId="49" fontId="3" fillId="0" borderId="4" xfId="0" applyNumberFormat="1" applyFont="1" applyFill="1" applyBorder="1" applyAlignment="1" applyProtection="1">
      <alignment horizontal="left" vertical="center" wrapText="1"/>
    </xf>
    <xf numFmtId="49" fontId="3" fillId="0" borderId="13" xfId="0" applyNumberFormat="1" applyFont="1" applyFill="1" applyBorder="1" applyAlignment="1" applyProtection="1">
      <alignment horizontal="center" vertical="center" wrapText="1"/>
    </xf>
    <xf numFmtId="49" fontId="3" fillId="0" borderId="12" xfId="0" applyNumberFormat="1" applyFont="1" applyFill="1" applyBorder="1" applyAlignment="1" applyProtection="1">
      <alignment horizontal="center" vertical="center" wrapText="1"/>
    </xf>
    <xf numFmtId="0" fontId="3" fillId="0" borderId="14"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49" fontId="24" fillId="0" borderId="4" xfId="0" applyNumberFormat="1" applyFont="1" applyFill="1" applyBorder="1" applyAlignment="1" applyProtection="1">
      <alignmen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2"/>
  <sheetViews>
    <sheetView showGridLines="0" showZeros="0" tabSelected="1" workbookViewId="0">
      <selection activeCell="B9" sqref="B9"/>
    </sheetView>
  </sheetViews>
  <sheetFormatPr defaultColWidth="9.1640625" defaultRowHeight="11.25" x14ac:dyDescent="0.15"/>
  <cols>
    <col min="1" max="1" width="163.83203125" customWidth="1"/>
  </cols>
  <sheetData>
    <row r="1" spans="1:1" ht="12.75" customHeight="1" x14ac:dyDescent="0.15">
      <c r="A1" s="94"/>
    </row>
    <row r="2" spans="1:1" ht="12.75" customHeight="1" x14ac:dyDescent="0.15"/>
    <row r="3" spans="1:1" ht="60" customHeight="1" x14ac:dyDescent="0.15">
      <c r="A3" s="129" t="s">
        <v>277</v>
      </c>
    </row>
    <row r="4" spans="1:1" ht="63.75" customHeight="1" x14ac:dyDescent="0.15">
      <c r="A4" s="129" t="s">
        <v>148</v>
      </c>
    </row>
    <row r="5" spans="1:1" ht="63.75" customHeight="1" x14ac:dyDescent="0.15">
      <c r="A5" s="129" t="s">
        <v>80</v>
      </c>
    </row>
    <row r="6" spans="1:1" ht="63.75" customHeight="1" x14ac:dyDescent="0.15">
      <c r="A6" s="129" t="s">
        <v>143</v>
      </c>
    </row>
    <row r="7" spans="1:1" ht="63.75" customHeight="1" x14ac:dyDescent="0.15">
      <c r="A7" s="129" t="s">
        <v>311</v>
      </c>
    </row>
    <row r="8" spans="1:1" ht="63.75" customHeight="1" x14ac:dyDescent="0.15">
      <c r="A8" s="129" t="s">
        <v>320</v>
      </c>
    </row>
    <row r="9" spans="1:1" ht="63.75" customHeight="1" x14ac:dyDescent="0.15">
      <c r="A9" s="129" t="s">
        <v>309</v>
      </c>
    </row>
    <row r="10" spans="1:1" ht="63.75" customHeight="1" x14ac:dyDescent="0.15">
      <c r="A10" s="129" t="s">
        <v>12</v>
      </c>
    </row>
    <row r="11" spans="1:1" ht="63.75" customHeight="1" x14ac:dyDescent="0.15">
      <c r="A11" s="129" t="s">
        <v>174</v>
      </c>
    </row>
    <row r="12" spans="1:1" ht="46.5" x14ac:dyDescent="0.15">
      <c r="A12" s="167" t="s">
        <v>339</v>
      </c>
    </row>
  </sheetData>
  <phoneticPr fontId="1" type="noConversion"/>
  <printOptions horizontalCentered="1" verticalCentered="1"/>
  <pageMargins left="0.59" right="0.59" top="0.59" bottom="0.59" header="0.59" footer="0.39"/>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E42"/>
  <sheetViews>
    <sheetView showGridLines="0" showZeros="0" topLeftCell="A12" workbookViewId="0">
      <selection activeCell="C35" sqref="C35"/>
    </sheetView>
  </sheetViews>
  <sheetFormatPr defaultColWidth="8.6640625" defaultRowHeight="20.25" customHeight="1" x14ac:dyDescent="0.15"/>
  <cols>
    <col min="1" max="1" width="53.5" customWidth="1"/>
    <col min="2" max="2" width="33.5" customWidth="1"/>
    <col min="3" max="3" width="53.5" customWidth="1"/>
    <col min="4" max="4" width="33.5" customWidth="1"/>
  </cols>
  <sheetData>
    <row r="1" spans="1:31" ht="20.25" customHeight="1" x14ac:dyDescent="0.15">
      <c r="A1" s="71"/>
      <c r="B1" s="71"/>
      <c r="C1" s="71"/>
      <c r="D1" s="31" t="s">
        <v>138</v>
      </c>
      <c r="E1" s="84"/>
      <c r="F1" s="84"/>
      <c r="G1" s="84"/>
      <c r="H1" s="84"/>
      <c r="I1" s="84"/>
      <c r="J1" s="84"/>
      <c r="K1" s="84"/>
      <c r="L1" s="84"/>
      <c r="M1" s="84"/>
      <c r="N1" s="84"/>
      <c r="O1" s="84"/>
      <c r="P1" s="84"/>
      <c r="Q1" s="84"/>
      <c r="R1" s="84"/>
      <c r="S1" s="84"/>
      <c r="T1" s="84"/>
      <c r="U1" s="84"/>
      <c r="V1" s="84"/>
      <c r="W1" s="84"/>
      <c r="X1" s="84"/>
      <c r="Y1" s="84"/>
      <c r="Z1" s="84"/>
      <c r="AA1" s="84"/>
      <c r="AB1" s="84"/>
      <c r="AC1" s="84"/>
      <c r="AD1" s="84"/>
      <c r="AE1" s="84"/>
    </row>
    <row r="2" spans="1:31" ht="20.25" customHeight="1" x14ac:dyDescent="0.15">
      <c r="A2" s="168" t="s">
        <v>89</v>
      </c>
      <c r="B2" s="168"/>
      <c r="C2" s="168"/>
      <c r="D2" s="168"/>
      <c r="E2" s="84"/>
      <c r="F2" s="84"/>
      <c r="G2" s="84"/>
      <c r="H2" s="84"/>
      <c r="I2" s="84"/>
      <c r="J2" s="84"/>
      <c r="K2" s="84"/>
      <c r="L2" s="84"/>
      <c r="M2" s="84"/>
      <c r="N2" s="84"/>
      <c r="O2" s="84"/>
      <c r="P2" s="84"/>
      <c r="Q2" s="84"/>
      <c r="R2" s="84"/>
      <c r="S2" s="84"/>
      <c r="T2" s="84"/>
      <c r="U2" s="84"/>
      <c r="V2" s="84"/>
      <c r="W2" s="84"/>
      <c r="X2" s="84"/>
      <c r="Y2" s="84"/>
      <c r="Z2" s="84"/>
      <c r="AA2" s="84"/>
      <c r="AB2" s="84"/>
      <c r="AC2" s="84"/>
      <c r="AD2" s="84"/>
      <c r="AE2" s="84"/>
    </row>
    <row r="3" spans="1:31" ht="20.25" customHeight="1" x14ac:dyDescent="0.15">
      <c r="A3" s="131" t="s">
        <v>305</v>
      </c>
      <c r="B3" s="72"/>
      <c r="C3" s="29"/>
      <c r="D3" s="6" t="s">
        <v>20</v>
      </c>
      <c r="E3" s="84"/>
      <c r="F3" s="84"/>
      <c r="G3" s="84"/>
      <c r="H3" s="84"/>
      <c r="I3" s="84"/>
      <c r="J3" s="84"/>
      <c r="K3" s="84"/>
      <c r="L3" s="84"/>
      <c r="M3" s="84"/>
      <c r="N3" s="84"/>
      <c r="O3" s="84"/>
      <c r="P3" s="84"/>
      <c r="Q3" s="84"/>
      <c r="R3" s="84"/>
      <c r="S3" s="84"/>
      <c r="T3" s="84"/>
      <c r="U3" s="84"/>
      <c r="V3" s="84"/>
      <c r="W3" s="84"/>
      <c r="X3" s="84"/>
      <c r="Y3" s="84"/>
      <c r="Z3" s="84"/>
      <c r="AA3" s="84"/>
      <c r="AB3" s="84"/>
      <c r="AC3" s="84"/>
      <c r="AD3" s="84"/>
      <c r="AE3" s="84"/>
    </row>
    <row r="4" spans="1:31" ht="20.25" customHeight="1" x14ac:dyDescent="0.15">
      <c r="A4" s="73" t="s">
        <v>330</v>
      </c>
      <c r="B4" s="73"/>
      <c r="C4" s="73" t="s">
        <v>8</v>
      </c>
      <c r="D4" s="73"/>
      <c r="E4" s="84"/>
      <c r="F4" s="84"/>
      <c r="G4" s="84"/>
      <c r="H4" s="84"/>
      <c r="I4" s="84"/>
      <c r="J4" s="84"/>
      <c r="K4" s="84"/>
      <c r="L4" s="84"/>
      <c r="M4" s="84"/>
      <c r="N4" s="84"/>
      <c r="O4" s="84"/>
      <c r="P4" s="84"/>
      <c r="Q4" s="84"/>
      <c r="R4" s="84"/>
      <c r="S4" s="84"/>
      <c r="T4" s="84"/>
      <c r="U4" s="84"/>
      <c r="V4" s="84"/>
      <c r="W4" s="84"/>
      <c r="X4" s="84"/>
      <c r="Y4" s="84"/>
      <c r="Z4" s="84"/>
      <c r="AA4" s="84"/>
      <c r="AB4" s="84"/>
      <c r="AC4" s="84"/>
      <c r="AD4" s="84"/>
      <c r="AE4" s="84"/>
    </row>
    <row r="5" spans="1:31" ht="20.25" customHeight="1" x14ac:dyDescent="0.15">
      <c r="A5" s="74" t="s">
        <v>93</v>
      </c>
      <c r="B5" s="75" t="s">
        <v>180</v>
      </c>
      <c r="C5" s="74" t="s">
        <v>93</v>
      </c>
      <c r="D5" s="102" t="s">
        <v>180</v>
      </c>
      <c r="E5" s="84"/>
      <c r="F5" s="84"/>
      <c r="G5" s="84"/>
      <c r="H5" s="84"/>
      <c r="I5" s="84"/>
      <c r="J5" s="84"/>
      <c r="K5" s="84"/>
      <c r="L5" s="84"/>
      <c r="M5" s="84"/>
      <c r="N5" s="84"/>
      <c r="O5" s="84"/>
      <c r="P5" s="84"/>
      <c r="Q5" s="84"/>
      <c r="R5" s="84"/>
      <c r="S5" s="84"/>
      <c r="T5" s="84"/>
      <c r="U5" s="84"/>
      <c r="V5" s="84"/>
      <c r="W5" s="84"/>
      <c r="X5" s="84"/>
      <c r="Y5" s="84"/>
      <c r="Z5" s="84"/>
      <c r="AA5" s="84"/>
      <c r="AB5" s="84"/>
      <c r="AC5" s="84"/>
      <c r="AD5" s="84"/>
      <c r="AE5" s="84"/>
    </row>
    <row r="6" spans="1:31" ht="20.25" customHeight="1" x14ac:dyDescent="0.15">
      <c r="A6" s="77" t="s">
        <v>279</v>
      </c>
      <c r="B6" s="107">
        <v>45853321</v>
      </c>
      <c r="C6" s="103" t="s">
        <v>43</v>
      </c>
      <c r="D6" s="107">
        <v>70000</v>
      </c>
      <c r="E6" s="84"/>
      <c r="F6" s="84"/>
      <c r="G6" s="84"/>
      <c r="H6" s="84"/>
      <c r="I6" s="84"/>
      <c r="J6" s="84"/>
      <c r="K6" s="84"/>
      <c r="L6" s="84"/>
      <c r="M6" s="84"/>
      <c r="N6" s="84"/>
      <c r="O6" s="84"/>
      <c r="P6" s="84"/>
      <c r="Q6" s="84"/>
      <c r="R6" s="84"/>
      <c r="S6" s="84"/>
      <c r="T6" s="84"/>
      <c r="U6" s="84"/>
      <c r="V6" s="84"/>
      <c r="W6" s="84"/>
      <c r="X6" s="84"/>
      <c r="Y6" s="84"/>
      <c r="Z6" s="84"/>
      <c r="AA6" s="84"/>
      <c r="AB6" s="84"/>
      <c r="AC6" s="84"/>
      <c r="AD6" s="84"/>
      <c r="AE6" s="84"/>
    </row>
    <row r="7" spans="1:31" ht="20.25" customHeight="1" x14ac:dyDescent="0.15">
      <c r="A7" s="77" t="s">
        <v>194</v>
      </c>
      <c r="B7" s="107">
        <v>15554000</v>
      </c>
      <c r="C7" s="103" t="s">
        <v>55</v>
      </c>
      <c r="D7" s="107">
        <v>0</v>
      </c>
      <c r="E7" s="84"/>
      <c r="F7" s="84"/>
      <c r="G7" s="84"/>
      <c r="H7" s="84"/>
      <c r="I7" s="84"/>
      <c r="J7" s="84"/>
      <c r="K7" s="84"/>
      <c r="L7" s="84"/>
      <c r="M7" s="84"/>
      <c r="N7" s="84"/>
      <c r="O7" s="84"/>
      <c r="P7" s="84"/>
      <c r="Q7" s="84"/>
      <c r="R7" s="84"/>
      <c r="S7" s="84"/>
      <c r="T7" s="84"/>
      <c r="U7" s="84"/>
      <c r="V7" s="84"/>
      <c r="W7" s="84"/>
      <c r="X7" s="84"/>
      <c r="Y7" s="84"/>
      <c r="Z7" s="84"/>
      <c r="AA7" s="84"/>
      <c r="AB7" s="84"/>
      <c r="AC7" s="84"/>
      <c r="AD7" s="84"/>
      <c r="AE7" s="84"/>
    </row>
    <row r="8" spans="1:31" ht="20.25" customHeight="1" x14ac:dyDescent="0.15">
      <c r="A8" s="77" t="s">
        <v>319</v>
      </c>
      <c r="B8" s="108">
        <v>0</v>
      </c>
      <c r="C8" s="103" t="s">
        <v>272</v>
      </c>
      <c r="D8" s="107">
        <v>0</v>
      </c>
      <c r="E8" s="84"/>
      <c r="F8" s="84"/>
      <c r="G8" s="84"/>
      <c r="H8" s="84"/>
      <c r="I8" s="84"/>
      <c r="J8" s="84"/>
      <c r="K8" s="84"/>
      <c r="L8" s="84"/>
      <c r="M8" s="84"/>
      <c r="N8" s="84"/>
      <c r="O8" s="84"/>
      <c r="P8" s="84"/>
      <c r="Q8" s="84"/>
      <c r="R8" s="84"/>
      <c r="S8" s="84"/>
      <c r="T8" s="84"/>
      <c r="U8" s="84"/>
      <c r="V8" s="84"/>
      <c r="W8" s="84"/>
      <c r="X8" s="84"/>
      <c r="Y8" s="84"/>
      <c r="Z8" s="84"/>
      <c r="AA8" s="84"/>
      <c r="AB8" s="84"/>
      <c r="AC8" s="84"/>
      <c r="AD8" s="84"/>
      <c r="AE8" s="84"/>
    </row>
    <row r="9" spans="1:31" ht="20.25" customHeight="1" x14ac:dyDescent="0.15">
      <c r="A9" s="77" t="s">
        <v>212</v>
      </c>
      <c r="B9" s="130">
        <v>0</v>
      </c>
      <c r="C9" s="103" t="s">
        <v>149</v>
      </c>
      <c r="D9" s="107">
        <v>0</v>
      </c>
      <c r="E9" s="84"/>
      <c r="F9" s="84"/>
      <c r="G9" s="84"/>
      <c r="H9" s="84"/>
      <c r="I9" s="84"/>
      <c r="J9" s="84"/>
      <c r="K9" s="84"/>
      <c r="L9" s="84"/>
      <c r="M9" s="84"/>
      <c r="N9" s="84"/>
      <c r="O9" s="84"/>
      <c r="P9" s="84"/>
      <c r="Q9" s="84"/>
      <c r="R9" s="84"/>
      <c r="S9" s="84"/>
      <c r="T9" s="84"/>
      <c r="U9" s="84"/>
      <c r="V9" s="84"/>
      <c r="W9" s="84"/>
      <c r="X9" s="84"/>
      <c r="Y9" s="84"/>
      <c r="Z9" s="84"/>
      <c r="AA9" s="84"/>
      <c r="AB9" s="84"/>
      <c r="AC9" s="84"/>
      <c r="AD9" s="84"/>
      <c r="AE9" s="84"/>
    </row>
    <row r="10" spans="1:31" ht="20.25" customHeight="1" x14ac:dyDescent="0.15">
      <c r="A10" s="77" t="s">
        <v>111</v>
      </c>
      <c r="B10" s="107">
        <v>0</v>
      </c>
      <c r="C10" s="103" t="s">
        <v>234</v>
      </c>
      <c r="D10" s="107">
        <v>0</v>
      </c>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row>
    <row r="11" spans="1:31" ht="20.25" customHeight="1" x14ac:dyDescent="0.15">
      <c r="A11" s="77" t="s">
        <v>127</v>
      </c>
      <c r="B11" s="108">
        <v>0</v>
      </c>
      <c r="C11" s="103" t="s">
        <v>51</v>
      </c>
      <c r="D11" s="107">
        <v>0</v>
      </c>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row>
    <row r="12" spans="1:31" ht="20.25" customHeight="1" x14ac:dyDescent="0.15">
      <c r="A12" s="80"/>
      <c r="B12" s="106"/>
      <c r="C12" s="77" t="s">
        <v>307</v>
      </c>
      <c r="D12" s="107">
        <v>0</v>
      </c>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row>
    <row r="13" spans="1:31" ht="20.25" customHeight="1" x14ac:dyDescent="0.15">
      <c r="A13" s="79"/>
      <c r="B13" s="108"/>
      <c r="C13" s="77" t="s">
        <v>173</v>
      </c>
      <c r="D13" s="107">
        <v>4545771</v>
      </c>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row>
    <row r="14" spans="1:31" ht="20.25" customHeight="1" x14ac:dyDescent="0.15">
      <c r="A14" s="79"/>
      <c r="B14" s="108"/>
      <c r="C14" s="77" t="s">
        <v>79</v>
      </c>
      <c r="D14" s="107">
        <v>0</v>
      </c>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row>
    <row r="15" spans="1:31" ht="20.25" customHeight="1" x14ac:dyDescent="0.15">
      <c r="A15" s="79"/>
      <c r="B15" s="108"/>
      <c r="C15" s="77" t="s">
        <v>150</v>
      </c>
      <c r="D15" s="107">
        <v>0</v>
      </c>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row>
    <row r="16" spans="1:31" ht="20.25" customHeight="1" x14ac:dyDescent="0.15">
      <c r="A16" s="79"/>
      <c r="B16" s="108"/>
      <c r="C16" s="77" t="s">
        <v>141</v>
      </c>
      <c r="D16" s="107">
        <v>0</v>
      </c>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row>
    <row r="17" spans="1:31" ht="20.25" customHeight="1" x14ac:dyDescent="0.15">
      <c r="A17" s="79"/>
      <c r="B17" s="108"/>
      <c r="C17" s="77" t="s">
        <v>308</v>
      </c>
      <c r="D17" s="107">
        <v>15554000</v>
      </c>
      <c r="E17" s="84"/>
      <c r="F17" s="84"/>
      <c r="G17" s="84"/>
      <c r="H17" s="84"/>
      <c r="I17" s="84"/>
      <c r="J17" s="84"/>
      <c r="K17" s="84"/>
      <c r="L17" s="84"/>
      <c r="M17" s="84"/>
      <c r="N17" s="84"/>
      <c r="O17" s="84"/>
      <c r="P17" s="84"/>
      <c r="Q17" s="84"/>
      <c r="R17" s="84"/>
      <c r="S17" s="84"/>
      <c r="T17" s="84"/>
      <c r="U17" s="84"/>
      <c r="V17" s="84"/>
      <c r="W17" s="84"/>
      <c r="X17" s="84"/>
      <c r="Y17" s="84"/>
      <c r="Z17" s="84"/>
      <c r="AA17" s="84"/>
      <c r="AB17" s="84"/>
      <c r="AC17" s="84"/>
      <c r="AD17" s="84"/>
      <c r="AE17" s="84"/>
    </row>
    <row r="18" spans="1:31" ht="20.25" customHeight="1" x14ac:dyDescent="0.15">
      <c r="A18" s="79"/>
      <c r="B18" s="108"/>
      <c r="C18" s="77" t="s">
        <v>261</v>
      </c>
      <c r="D18" s="107">
        <v>0</v>
      </c>
      <c r="E18" s="84"/>
      <c r="F18" s="84"/>
      <c r="G18" s="84"/>
      <c r="H18" s="84"/>
      <c r="I18" s="84"/>
      <c r="J18" s="84"/>
      <c r="K18" s="84"/>
      <c r="L18" s="84"/>
      <c r="M18" s="84"/>
      <c r="N18" s="84"/>
      <c r="O18" s="84"/>
      <c r="P18" s="84"/>
      <c r="Q18" s="84"/>
      <c r="R18" s="84"/>
      <c r="S18" s="84"/>
      <c r="T18" s="84"/>
      <c r="U18" s="84"/>
      <c r="V18" s="84"/>
      <c r="W18" s="84"/>
      <c r="X18" s="84"/>
      <c r="Y18" s="84"/>
      <c r="Z18" s="84"/>
      <c r="AA18" s="84"/>
      <c r="AB18" s="84"/>
      <c r="AC18" s="84"/>
      <c r="AD18" s="84"/>
      <c r="AE18" s="84"/>
    </row>
    <row r="19" spans="1:31" ht="20.25" customHeight="1" x14ac:dyDescent="0.15">
      <c r="A19" s="79"/>
      <c r="B19" s="108"/>
      <c r="C19" s="77" t="s">
        <v>103</v>
      </c>
      <c r="D19" s="107">
        <v>0</v>
      </c>
      <c r="E19" s="84"/>
      <c r="F19" s="84"/>
      <c r="G19" s="84"/>
      <c r="H19" s="84"/>
      <c r="I19" s="84"/>
      <c r="J19" s="84"/>
      <c r="K19" s="84"/>
      <c r="L19" s="84"/>
      <c r="M19" s="84"/>
      <c r="N19" s="84"/>
      <c r="O19" s="84"/>
      <c r="P19" s="84"/>
      <c r="Q19" s="84"/>
      <c r="R19" s="84"/>
      <c r="S19" s="84"/>
      <c r="T19" s="84"/>
      <c r="U19" s="84"/>
      <c r="V19" s="84"/>
      <c r="W19" s="84"/>
      <c r="X19" s="84"/>
      <c r="Y19" s="84"/>
      <c r="Z19" s="84"/>
      <c r="AA19" s="84"/>
      <c r="AB19" s="84"/>
      <c r="AC19" s="84"/>
      <c r="AD19" s="84"/>
      <c r="AE19" s="84"/>
    </row>
    <row r="20" spans="1:31" ht="20.25" customHeight="1" x14ac:dyDescent="0.15">
      <c r="A20" s="79"/>
      <c r="B20" s="108"/>
      <c r="C20" s="77" t="s">
        <v>117</v>
      </c>
      <c r="D20" s="107">
        <v>0</v>
      </c>
      <c r="E20" s="84"/>
      <c r="F20" s="84"/>
      <c r="G20" s="84"/>
      <c r="H20" s="84"/>
      <c r="I20" s="84"/>
      <c r="J20" s="84"/>
      <c r="K20" s="84"/>
      <c r="L20" s="84"/>
      <c r="M20" s="84"/>
      <c r="N20" s="84"/>
      <c r="O20" s="84"/>
      <c r="P20" s="84"/>
      <c r="Q20" s="84"/>
      <c r="R20" s="84"/>
      <c r="S20" s="84"/>
      <c r="T20" s="84"/>
      <c r="U20" s="84"/>
      <c r="V20" s="84"/>
      <c r="W20" s="84"/>
      <c r="X20" s="84"/>
      <c r="Y20" s="84"/>
      <c r="Z20" s="84"/>
      <c r="AA20" s="84"/>
      <c r="AB20" s="84"/>
      <c r="AC20" s="84"/>
      <c r="AD20" s="84"/>
      <c r="AE20" s="84"/>
    </row>
    <row r="21" spans="1:31" ht="20.25" customHeight="1" x14ac:dyDescent="0.15">
      <c r="A21" s="79"/>
      <c r="B21" s="108"/>
      <c r="C21" s="77" t="s">
        <v>110</v>
      </c>
      <c r="D21" s="107">
        <v>0</v>
      </c>
      <c r="E21" s="84"/>
      <c r="F21" s="84"/>
      <c r="G21" s="84"/>
      <c r="H21" s="84"/>
      <c r="I21" s="84"/>
      <c r="J21" s="84"/>
      <c r="K21" s="84"/>
      <c r="L21" s="84"/>
      <c r="M21" s="84"/>
      <c r="N21" s="84"/>
      <c r="O21" s="84"/>
      <c r="P21" s="84"/>
      <c r="Q21" s="84"/>
      <c r="R21" s="84"/>
      <c r="S21" s="84"/>
      <c r="T21" s="84"/>
      <c r="U21" s="84"/>
      <c r="V21" s="84"/>
      <c r="W21" s="84"/>
      <c r="X21" s="84"/>
      <c r="Y21" s="84"/>
      <c r="Z21" s="84"/>
      <c r="AA21" s="84"/>
      <c r="AB21" s="84"/>
      <c r="AC21" s="84"/>
      <c r="AD21" s="84"/>
      <c r="AE21" s="84"/>
    </row>
    <row r="22" spans="1:31" ht="20.25" customHeight="1" x14ac:dyDescent="0.15">
      <c r="A22" s="79"/>
      <c r="B22" s="108"/>
      <c r="C22" s="77" t="s">
        <v>301</v>
      </c>
      <c r="D22" s="107">
        <v>0</v>
      </c>
      <c r="E22" s="84"/>
      <c r="F22" s="84"/>
      <c r="G22" s="84"/>
      <c r="H22" s="84"/>
      <c r="I22" s="84"/>
      <c r="J22" s="84"/>
      <c r="K22" s="84"/>
      <c r="L22" s="84"/>
      <c r="M22" s="84"/>
      <c r="N22" s="84"/>
      <c r="O22" s="84"/>
      <c r="P22" s="84"/>
      <c r="Q22" s="84"/>
      <c r="R22" s="84"/>
      <c r="S22" s="84"/>
      <c r="T22" s="84"/>
      <c r="U22" s="84"/>
      <c r="V22" s="84"/>
      <c r="W22" s="84"/>
      <c r="X22" s="84"/>
      <c r="Y22" s="84"/>
      <c r="Z22" s="84"/>
      <c r="AA22" s="84"/>
      <c r="AB22" s="84"/>
      <c r="AC22" s="84"/>
      <c r="AD22" s="84"/>
      <c r="AE22" s="84"/>
    </row>
    <row r="23" spans="1:31" ht="20.25" customHeight="1" x14ac:dyDescent="0.15">
      <c r="A23" s="79"/>
      <c r="B23" s="108"/>
      <c r="C23" s="77" t="s">
        <v>270</v>
      </c>
      <c r="D23" s="107">
        <v>0</v>
      </c>
      <c r="E23" s="84"/>
      <c r="F23" s="84"/>
      <c r="G23" s="84"/>
      <c r="H23" s="84"/>
      <c r="I23" s="84"/>
      <c r="J23" s="84"/>
      <c r="K23" s="84"/>
      <c r="L23" s="84"/>
      <c r="M23" s="84"/>
      <c r="N23" s="84"/>
      <c r="O23" s="84"/>
      <c r="P23" s="84"/>
      <c r="Q23" s="84"/>
      <c r="R23" s="84"/>
      <c r="S23" s="84"/>
      <c r="T23" s="84"/>
      <c r="U23" s="84"/>
      <c r="V23" s="84"/>
      <c r="W23" s="84"/>
      <c r="X23" s="84"/>
      <c r="Y23" s="84"/>
      <c r="Z23" s="84"/>
      <c r="AA23" s="84"/>
      <c r="AB23" s="84"/>
      <c r="AC23" s="84"/>
      <c r="AD23" s="84"/>
      <c r="AE23" s="84"/>
    </row>
    <row r="24" spans="1:31" ht="20.25" customHeight="1" x14ac:dyDescent="0.15">
      <c r="A24" s="79"/>
      <c r="B24" s="108"/>
      <c r="C24" s="77" t="s">
        <v>207</v>
      </c>
      <c r="D24" s="107">
        <v>37878495</v>
      </c>
      <c r="E24" s="84"/>
      <c r="F24" s="84"/>
      <c r="G24" s="84"/>
      <c r="H24" s="84"/>
      <c r="I24" s="84"/>
      <c r="J24" s="84"/>
      <c r="K24" s="84"/>
      <c r="L24" s="84"/>
      <c r="M24" s="84"/>
      <c r="N24" s="84"/>
      <c r="O24" s="84"/>
      <c r="P24" s="84"/>
      <c r="Q24" s="84"/>
      <c r="R24" s="84"/>
      <c r="S24" s="84"/>
      <c r="T24" s="84"/>
      <c r="U24" s="84"/>
      <c r="V24" s="84"/>
      <c r="W24" s="84"/>
      <c r="X24" s="84"/>
      <c r="Y24" s="84"/>
      <c r="Z24" s="84"/>
      <c r="AA24" s="84"/>
      <c r="AB24" s="84"/>
      <c r="AC24" s="84"/>
      <c r="AD24" s="84"/>
      <c r="AE24" s="84"/>
    </row>
    <row r="25" spans="1:31" ht="20.25" customHeight="1" x14ac:dyDescent="0.15">
      <c r="A25" s="79"/>
      <c r="B25" s="108"/>
      <c r="C25" s="77" t="s">
        <v>265</v>
      </c>
      <c r="D25" s="107">
        <v>3359055</v>
      </c>
      <c r="E25" s="84"/>
      <c r="F25" s="84"/>
      <c r="G25" s="84"/>
      <c r="H25" s="84"/>
      <c r="I25" s="84"/>
      <c r="J25" s="84"/>
      <c r="K25" s="84"/>
      <c r="L25" s="84"/>
      <c r="M25" s="84"/>
      <c r="N25" s="84"/>
      <c r="O25" s="84"/>
      <c r="P25" s="84"/>
      <c r="Q25" s="84"/>
      <c r="R25" s="84"/>
      <c r="S25" s="84"/>
      <c r="T25" s="84"/>
      <c r="U25" s="84"/>
      <c r="V25" s="84"/>
      <c r="W25" s="84"/>
      <c r="X25" s="84"/>
      <c r="Y25" s="84"/>
      <c r="Z25" s="84"/>
      <c r="AA25" s="84"/>
      <c r="AB25" s="84"/>
      <c r="AC25" s="84"/>
      <c r="AD25" s="84"/>
      <c r="AE25" s="84"/>
    </row>
    <row r="26" spans="1:31" ht="20.25" customHeight="1" x14ac:dyDescent="0.15">
      <c r="A26" s="80"/>
      <c r="B26" s="108"/>
      <c r="C26" s="77" t="s">
        <v>116</v>
      </c>
      <c r="D26" s="107">
        <v>0</v>
      </c>
      <c r="E26" s="84"/>
      <c r="F26" s="84"/>
      <c r="G26" s="84"/>
      <c r="H26" s="84"/>
      <c r="I26" s="84"/>
      <c r="J26" s="84"/>
      <c r="K26" s="84"/>
      <c r="L26" s="84"/>
      <c r="M26" s="84"/>
      <c r="N26" s="84"/>
      <c r="O26" s="84"/>
      <c r="P26" s="84"/>
      <c r="Q26" s="84"/>
      <c r="R26" s="84"/>
      <c r="S26" s="84"/>
      <c r="T26" s="84"/>
      <c r="U26" s="84"/>
      <c r="V26" s="84"/>
      <c r="W26" s="84"/>
      <c r="X26" s="84"/>
      <c r="Y26" s="84"/>
      <c r="Z26" s="84"/>
      <c r="AA26" s="84"/>
      <c r="AB26" s="84"/>
      <c r="AC26" s="84"/>
      <c r="AD26" s="84"/>
      <c r="AE26" s="84"/>
    </row>
    <row r="27" spans="1:31" ht="20.25" customHeight="1" x14ac:dyDescent="0.15">
      <c r="A27" s="80"/>
      <c r="B27" s="108"/>
      <c r="C27" s="77" t="s">
        <v>244</v>
      </c>
      <c r="D27" s="107">
        <v>0</v>
      </c>
      <c r="E27" s="84"/>
      <c r="F27" s="84"/>
      <c r="G27" s="84"/>
      <c r="H27" s="84"/>
      <c r="I27" s="84"/>
      <c r="J27" s="84"/>
      <c r="K27" s="84"/>
      <c r="L27" s="84"/>
      <c r="M27" s="84"/>
      <c r="N27" s="84"/>
      <c r="O27" s="84"/>
      <c r="P27" s="84"/>
      <c r="Q27" s="84"/>
      <c r="R27" s="84"/>
      <c r="S27" s="84"/>
      <c r="T27" s="84"/>
      <c r="U27" s="84"/>
      <c r="V27" s="84"/>
      <c r="W27" s="84"/>
      <c r="X27" s="84"/>
      <c r="Y27" s="84"/>
      <c r="Z27" s="84"/>
      <c r="AA27" s="84"/>
      <c r="AB27" s="84"/>
      <c r="AC27" s="84"/>
      <c r="AD27" s="84"/>
      <c r="AE27" s="84"/>
    </row>
    <row r="28" spans="1:31" ht="20.25" customHeight="1" x14ac:dyDescent="0.15">
      <c r="A28" s="80"/>
      <c r="B28" s="108"/>
      <c r="C28" s="77" t="s">
        <v>264</v>
      </c>
      <c r="D28" s="108">
        <v>0</v>
      </c>
      <c r="E28" s="84"/>
      <c r="F28" s="84"/>
      <c r="G28" s="84"/>
      <c r="H28" s="84"/>
      <c r="I28" s="84"/>
      <c r="J28" s="84"/>
      <c r="K28" s="84"/>
      <c r="L28" s="84"/>
      <c r="M28" s="84"/>
      <c r="N28" s="84"/>
      <c r="O28" s="84"/>
      <c r="P28" s="84"/>
      <c r="Q28" s="84"/>
      <c r="R28" s="84"/>
      <c r="S28" s="84"/>
      <c r="T28" s="84"/>
      <c r="U28" s="84"/>
      <c r="V28" s="84"/>
      <c r="W28" s="84"/>
      <c r="X28" s="84"/>
      <c r="Y28" s="84"/>
      <c r="Z28" s="84"/>
      <c r="AA28" s="84"/>
      <c r="AB28" s="84"/>
      <c r="AC28" s="84"/>
      <c r="AD28" s="84"/>
      <c r="AE28" s="84"/>
    </row>
    <row r="29" spans="1:31" ht="20.25" customHeight="1" x14ac:dyDescent="0.15">
      <c r="A29" s="80"/>
      <c r="B29" s="108"/>
      <c r="C29" s="77" t="s">
        <v>250</v>
      </c>
      <c r="D29" s="130">
        <v>0</v>
      </c>
      <c r="E29" s="84"/>
      <c r="F29" s="84"/>
      <c r="G29" s="84"/>
      <c r="H29" s="84"/>
      <c r="I29" s="84"/>
      <c r="J29" s="84"/>
      <c r="K29" s="84"/>
      <c r="L29" s="84"/>
      <c r="M29" s="84"/>
      <c r="N29" s="84"/>
      <c r="O29" s="84"/>
      <c r="P29" s="84"/>
      <c r="Q29" s="84"/>
      <c r="R29" s="84"/>
      <c r="S29" s="84"/>
      <c r="T29" s="84"/>
      <c r="U29" s="84"/>
      <c r="V29" s="84"/>
      <c r="W29" s="84"/>
      <c r="X29" s="84"/>
      <c r="Y29" s="84"/>
      <c r="Z29" s="84"/>
      <c r="AA29" s="84"/>
      <c r="AB29" s="84"/>
      <c r="AC29" s="84"/>
      <c r="AD29" s="84"/>
      <c r="AE29" s="84"/>
    </row>
    <row r="30" spans="1:31" ht="20.25" customHeight="1" x14ac:dyDescent="0.15">
      <c r="A30" s="80"/>
      <c r="B30" s="108"/>
      <c r="C30" s="77" t="s">
        <v>203</v>
      </c>
      <c r="D30" s="107">
        <v>0</v>
      </c>
      <c r="E30" s="84"/>
      <c r="F30" s="84"/>
      <c r="G30" s="84"/>
      <c r="H30" s="84"/>
      <c r="I30" s="84"/>
      <c r="J30" s="84"/>
      <c r="K30" s="84"/>
      <c r="L30" s="84"/>
      <c r="M30" s="84"/>
      <c r="N30" s="84"/>
      <c r="O30" s="84"/>
      <c r="P30" s="84"/>
      <c r="Q30" s="84"/>
      <c r="R30" s="84"/>
      <c r="S30" s="84"/>
      <c r="T30" s="84"/>
      <c r="U30" s="84"/>
      <c r="V30" s="84"/>
      <c r="W30" s="84"/>
      <c r="X30" s="84"/>
      <c r="Y30" s="84"/>
      <c r="Z30" s="84"/>
      <c r="AA30" s="84"/>
      <c r="AB30" s="84"/>
      <c r="AC30" s="84"/>
      <c r="AD30" s="84"/>
      <c r="AE30" s="84"/>
    </row>
    <row r="31" spans="1:31" ht="20.25" customHeight="1" x14ac:dyDescent="0.15">
      <c r="A31" s="80"/>
      <c r="B31" s="108"/>
      <c r="C31" s="77" t="s">
        <v>85</v>
      </c>
      <c r="D31" s="107">
        <v>0</v>
      </c>
      <c r="E31" s="84"/>
      <c r="F31" s="84"/>
      <c r="G31" s="84"/>
      <c r="H31" s="84"/>
      <c r="I31" s="84"/>
      <c r="J31" s="84"/>
      <c r="K31" s="84"/>
      <c r="L31" s="84"/>
      <c r="M31" s="84"/>
      <c r="N31" s="84"/>
      <c r="O31" s="84"/>
      <c r="P31" s="84"/>
      <c r="Q31" s="84"/>
      <c r="R31" s="84"/>
      <c r="S31" s="84"/>
      <c r="T31" s="84"/>
      <c r="U31" s="84"/>
      <c r="V31" s="84"/>
      <c r="W31" s="84"/>
      <c r="X31" s="84"/>
      <c r="Y31" s="84"/>
      <c r="Z31" s="84"/>
      <c r="AA31" s="84"/>
      <c r="AB31" s="84"/>
      <c r="AC31" s="84"/>
      <c r="AD31" s="84"/>
      <c r="AE31" s="84"/>
    </row>
    <row r="32" spans="1:31" ht="20.25" customHeight="1" x14ac:dyDescent="0.15">
      <c r="A32" s="80"/>
      <c r="B32" s="108"/>
      <c r="C32" s="77" t="s">
        <v>98</v>
      </c>
      <c r="D32" s="107">
        <v>0</v>
      </c>
      <c r="E32" s="84"/>
      <c r="F32" s="84"/>
      <c r="G32" s="84"/>
      <c r="H32" s="84"/>
      <c r="I32" s="84"/>
      <c r="J32" s="84"/>
      <c r="K32" s="84"/>
      <c r="L32" s="84"/>
      <c r="M32" s="84"/>
      <c r="N32" s="84"/>
      <c r="O32" s="84"/>
      <c r="P32" s="84"/>
      <c r="Q32" s="84"/>
      <c r="R32" s="84"/>
      <c r="S32" s="84"/>
      <c r="T32" s="84"/>
      <c r="U32" s="84"/>
      <c r="V32" s="84"/>
      <c r="W32" s="84"/>
      <c r="X32" s="84"/>
      <c r="Y32" s="84"/>
      <c r="Z32" s="84"/>
      <c r="AA32" s="84"/>
      <c r="AB32" s="84"/>
      <c r="AC32" s="84"/>
      <c r="AD32" s="84"/>
      <c r="AE32" s="84"/>
    </row>
    <row r="33" spans="1:31" ht="20.25" customHeight="1" x14ac:dyDescent="0.15">
      <c r="A33" s="80"/>
      <c r="B33" s="108"/>
      <c r="C33" s="77" t="s">
        <v>7</v>
      </c>
      <c r="D33" s="107">
        <v>0</v>
      </c>
      <c r="E33" s="84"/>
      <c r="F33" s="84"/>
      <c r="G33" s="84"/>
      <c r="H33" s="84"/>
      <c r="I33" s="84"/>
      <c r="J33" s="84"/>
      <c r="K33" s="84"/>
      <c r="L33" s="84"/>
      <c r="M33" s="84"/>
      <c r="N33" s="84"/>
      <c r="O33" s="84"/>
      <c r="P33" s="84"/>
      <c r="Q33" s="84"/>
      <c r="R33" s="84"/>
      <c r="S33" s="84"/>
      <c r="T33" s="84"/>
      <c r="U33" s="84"/>
      <c r="V33" s="84"/>
      <c r="W33" s="84"/>
      <c r="X33" s="84"/>
      <c r="Y33" s="84"/>
      <c r="Z33" s="84"/>
      <c r="AA33" s="84"/>
      <c r="AB33" s="84"/>
      <c r="AC33" s="84"/>
      <c r="AD33" s="84"/>
      <c r="AE33" s="84"/>
    </row>
    <row r="34" spans="1:31" ht="20.25" customHeight="1" x14ac:dyDescent="0.15">
      <c r="A34" s="80"/>
      <c r="B34" s="108"/>
      <c r="C34" s="77" t="s">
        <v>280</v>
      </c>
      <c r="D34" s="108">
        <v>0</v>
      </c>
      <c r="E34" s="84"/>
      <c r="F34" s="84"/>
      <c r="G34" s="84"/>
      <c r="H34" s="84"/>
      <c r="I34" s="84"/>
      <c r="J34" s="84"/>
      <c r="K34" s="84"/>
      <c r="L34" s="84"/>
      <c r="M34" s="84"/>
      <c r="N34" s="84"/>
      <c r="O34" s="84"/>
      <c r="P34" s="84"/>
      <c r="Q34" s="84"/>
      <c r="R34" s="84"/>
      <c r="S34" s="84"/>
      <c r="T34" s="84"/>
      <c r="U34" s="84"/>
      <c r="V34" s="84"/>
      <c r="W34" s="84"/>
      <c r="X34" s="84"/>
      <c r="Y34" s="84"/>
      <c r="Z34" s="84"/>
      <c r="AA34" s="84"/>
      <c r="AB34" s="84"/>
      <c r="AC34" s="84"/>
      <c r="AD34" s="84"/>
      <c r="AE34" s="84"/>
    </row>
    <row r="35" spans="1:31" ht="20.25" customHeight="1" x14ac:dyDescent="0.15">
      <c r="A35" s="80"/>
      <c r="B35" s="108"/>
      <c r="C35" s="80"/>
      <c r="D35" s="104"/>
      <c r="E35" s="84"/>
      <c r="F35" s="84"/>
      <c r="G35" s="84"/>
      <c r="H35" s="84"/>
      <c r="I35" s="84"/>
      <c r="J35" s="84"/>
      <c r="K35" s="84"/>
      <c r="L35" s="84"/>
      <c r="M35" s="84"/>
      <c r="N35" s="84"/>
      <c r="O35" s="84"/>
      <c r="P35" s="84"/>
      <c r="Q35" s="84"/>
      <c r="R35" s="84"/>
      <c r="S35" s="84"/>
      <c r="T35" s="84"/>
      <c r="U35" s="84"/>
      <c r="V35" s="84"/>
      <c r="W35" s="84"/>
      <c r="X35" s="84"/>
      <c r="Y35" s="84"/>
      <c r="Z35" s="84"/>
      <c r="AA35" s="84"/>
      <c r="AB35" s="84"/>
      <c r="AC35" s="84"/>
      <c r="AD35" s="84"/>
      <c r="AE35" s="84"/>
    </row>
    <row r="36" spans="1:31" ht="20.25" customHeight="1" x14ac:dyDescent="0.15">
      <c r="A36" s="74" t="s">
        <v>216</v>
      </c>
      <c r="B36" s="104">
        <v>61407321</v>
      </c>
      <c r="C36" s="74" t="s">
        <v>131</v>
      </c>
      <c r="D36" s="104">
        <f>D41</f>
        <v>61407321</v>
      </c>
      <c r="E36" s="84"/>
      <c r="F36" s="84"/>
      <c r="G36" s="84"/>
      <c r="H36" s="84"/>
      <c r="I36" s="84"/>
      <c r="J36" s="84"/>
      <c r="K36" s="84"/>
      <c r="L36" s="84"/>
      <c r="M36" s="84"/>
      <c r="N36" s="84"/>
      <c r="O36" s="84"/>
      <c r="P36" s="84"/>
      <c r="Q36" s="84"/>
      <c r="R36" s="84"/>
      <c r="S36" s="84"/>
      <c r="T36" s="84"/>
      <c r="U36" s="84"/>
      <c r="V36" s="84"/>
      <c r="W36" s="84"/>
      <c r="X36" s="84"/>
      <c r="Y36" s="84"/>
      <c r="Z36" s="84"/>
      <c r="AA36" s="84"/>
      <c r="AB36" s="84"/>
      <c r="AC36" s="84"/>
      <c r="AD36" s="84"/>
      <c r="AE36" s="84"/>
    </row>
    <row r="37" spans="1:31" ht="20.25" customHeight="1" x14ac:dyDescent="0.15">
      <c r="A37" s="80" t="s">
        <v>109</v>
      </c>
      <c r="B37" s="105"/>
      <c r="C37" s="80" t="s">
        <v>39</v>
      </c>
      <c r="D37" s="105"/>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row>
    <row r="38" spans="1:31" ht="20.25" customHeight="1" x14ac:dyDescent="0.25">
      <c r="A38" s="80" t="s">
        <v>318</v>
      </c>
      <c r="B38" s="105"/>
      <c r="C38" s="80" t="s">
        <v>333</v>
      </c>
      <c r="D38" s="105"/>
      <c r="E38" s="84"/>
      <c r="F38" s="84"/>
      <c r="G38" s="99" t="s">
        <v>2</v>
      </c>
      <c r="H38" s="84"/>
      <c r="I38" s="84"/>
      <c r="J38" s="84"/>
      <c r="K38" s="84"/>
      <c r="L38" s="84"/>
      <c r="M38" s="84"/>
      <c r="N38" s="84"/>
      <c r="O38" s="84"/>
      <c r="P38" s="84"/>
      <c r="Q38" s="84"/>
      <c r="R38" s="84"/>
      <c r="S38" s="84"/>
      <c r="T38" s="84"/>
      <c r="U38" s="84"/>
      <c r="V38" s="84"/>
      <c r="W38" s="84"/>
      <c r="X38" s="84"/>
      <c r="Y38" s="84"/>
      <c r="Z38" s="84"/>
      <c r="AA38" s="84"/>
      <c r="AB38" s="84"/>
      <c r="AC38" s="84"/>
      <c r="AD38" s="84"/>
      <c r="AE38" s="84"/>
    </row>
    <row r="39" spans="1:31" ht="20.25" customHeight="1" x14ac:dyDescent="0.15">
      <c r="A39" s="80"/>
      <c r="B39" s="108"/>
      <c r="C39" s="80" t="s">
        <v>163</v>
      </c>
      <c r="D39" s="105"/>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row>
    <row r="40" spans="1:31" ht="20.25" customHeight="1" x14ac:dyDescent="0.15">
      <c r="A40" s="80"/>
      <c r="B40" s="109"/>
      <c r="C40" s="80"/>
      <c r="D40" s="104"/>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row>
    <row r="41" spans="1:31" ht="20.25" customHeight="1" x14ac:dyDescent="0.15">
      <c r="A41" s="100" t="s">
        <v>247</v>
      </c>
      <c r="B41" s="104">
        <v>61407321</v>
      </c>
      <c r="C41" s="101" t="s">
        <v>161</v>
      </c>
      <c r="D41" s="104">
        <v>61407321</v>
      </c>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row>
    <row r="42" spans="1:31" ht="20.25" customHeight="1" x14ac:dyDescent="0.15">
      <c r="A42" s="81"/>
      <c r="B42" s="82"/>
      <c r="C42" s="83"/>
      <c r="D42" s="71"/>
      <c r="E42" s="71"/>
      <c r="F42" s="71"/>
      <c r="G42" s="71"/>
      <c r="H42" s="71"/>
      <c r="I42" s="71"/>
      <c r="J42" s="71"/>
      <c r="K42" s="71"/>
      <c r="L42" s="71"/>
      <c r="M42" s="71"/>
      <c r="N42" s="71"/>
      <c r="O42" s="71"/>
      <c r="P42" s="71"/>
      <c r="Q42" s="71"/>
      <c r="R42" s="71"/>
      <c r="S42" s="71"/>
      <c r="T42" s="71"/>
      <c r="U42" s="71"/>
      <c r="V42" s="71"/>
      <c r="W42" s="71"/>
      <c r="X42" s="71"/>
      <c r="Y42" s="71"/>
      <c r="Z42" s="71"/>
      <c r="AA42" s="71"/>
      <c r="AB42" s="71"/>
      <c r="AC42" s="71"/>
      <c r="AD42" s="71"/>
      <c r="AE42" s="71"/>
    </row>
  </sheetData>
  <mergeCells count="1">
    <mergeCell ref="A2:D2"/>
  </mergeCells>
  <phoneticPr fontId="1" type="noConversion"/>
  <printOptions horizontalCentered="1" verticalCentered="1"/>
  <pageMargins left="0.59" right="0.59" top="0.59" bottom="0.59" header="0.59" footer="0.39"/>
  <pageSetup paperSize="9" scale="90" orientation="landscape" horizontalDpi="4294967292" verticalDpi="180"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0"/>
  <sheetViews>
    <sheetView showGridLines="0" showZeros="0" topLeftCell="A3" workbookViewId="0">
      <selection activeCell="F7" sqref="F7:I7"/>
    </sheetView>
  </sheetViews>
  <sheetFormatPr defaultColWidth="9.1640625" defaultRowHeight="12.75" customHeight="1" x14ac:dyDescent="0.15"/>
  <cols>
    <col min="1" max="1" width="4.83203125" customWidth="1"/>
    <col min="2" max="3" width="3.6640625" customWidth="1"/>
    <col min="4" max="4" width="9.1640625" customWidth="1"/>
    <col min="5" max="5" width="38" customWidth="1"/>
    <col min="6" max="10" width="13.33203125" customWidth="1"/>
    <col min="11" max="14" width="12.1640625" customWidth="1"/>
    <col min="15" max="15" width="11.83203125" customWidth="1"/>
    <col min="16" max="17" width="10.6640625" customWidth="1"/>
    <col min="18" max="18" width="12.1640625" customWidth="1"/>
    <col min="19" max="19" width="9.83203125" customWidth="1"/>
    <col min="20" max="20" width="10.6640625" customWidth="1"/>
  </cols>
  <sheetData>
    <row r="1" spans="1:20" ht="20.100000000000001" customHeight="1" x14ac:dyDescent="0.15">
      <c r="A1" s="1"/>
      <c r="B1" s="2"/>
      <c r="C1" s="2"/>
      <c r="D1" s="2"/>
      <c r="E1" s="2"/>
      <c r="F1" s="2"/>
      <c r="G1" s="2"/>
      <c r="H1" s="2"/>
      <c r="I1" s="2"/>
      <c r="J1" s="2"/>
      <c r="K1" s="2"/>
      <c r="L1" s="2"/>
      <c r="M1" s="2"/>
      <c r="N1" s="2"/>
      <c r="O1" s="2"/>
      <c r="P1" s="2"/>
      <c r="Q1" s="2"/>
      <c r="R1" s="2"/>
      <c r="S1" s="56"/>
      <c r="T1" s="58" t="s">
        <v>263</v>
      </c>
    </row>
    <row r="2" spans="1:20" ht="20.100000000000001" customHeight="1" x14ac:dyDescent="0.15">
      <c r="A2" s="168" t="s">
        <v>283</v>
      </c>
      <c r="B2" s="168"/>
      <c r="C2" s="168"/>
      <c r="D2" s="168"/>
      <c r="E2" s="168"/>
      <c r="F2" s="168"/>
      <c r="G2" s="168"/>
      <c r="H2" s="168"/>
      <c r="I2" s="168"/>
      <c r="J2" s="168"/>
      <c r="K2" s="168"/>
      <c r="L2" s="168"/>
      <c r="M2" s="168"/>
      <c r="N2" s="168"/>
      <c r="O2" s="168"/>
      <c r="P2" s="168"/>
      <c r="Q2" s="168"/>
      <c r="R2" s="168"/>
      <c r="S2" s="168"/>
      <c r="T2" s="168"/>
    </row>
    <row r="3" spans="1:20" ht="20.100000000000001" customHeight="1" x14ac:dyDescent="0.15">
      <c r="A3" s="169" t="s">
        <v>305</v>
      </c>
      <c r="B3" s="169"/>
      <c r="C3" s="169"/>
      <c r="D3" s="169"/>
      <c r="E3" s="169"/>
      <c r="F3" s="169"/>
      <c r="G3" s="32"/>
      <c r="H3" s="32"/>
      <c r="I3" s="32"/>
      <c r="J3" s="54"/>
      <c r="K3" s="54"/>
      <c r="L3" s="54"/>
      <c r="M3" s="54"/>
      <c r="N3" s="54"/>
      <c r="O3" s="54"/>
      <c r="P3" s="54"/>
      <c r="Q3" s="54"/>
      <c r="R3" s="54"/>
      <c r="S3" s="23"/>
      <c r="T3" s="6" t="s">
        <v>20</v>
      </c>
    </row>
    <row r="4" spans="1:20" ht="20.100000000000001" customHeight="1" x14ac:dyDescent="0.15">
      <c r="A4" s="7" t="s">
        <v>69</v>
      </c>
      <c r="B4" s="7"/>
      <c r="C4" s="7"/>
      <c r="D4" s="110"/>
      <c r="E4" s="8"/>
      <c r="F4" s="173" t="s">
        <v>66</v>
      </c>
      <c r="G4" s="175" t="s">
        <v>42</v>
      </c>
      <c r="H4" s="170" t="s">
        <v>288</v>
      </c>
      <c r="I4" s="170" t="s">
        <v>271</v>
      </c>
      <c r="J4" s="170" t="s">
        <v>236</v>
      </c>
      <c r="K4" s="170" t="s">
        <v>298</v>
      </c>
      <c r="L4" s="170"/>
      <c r="M4" s="179" t="s">
        <v>145</v>
      </c>
      <c r="N4" s="93" t="s">
        <v>157</v>
      </c>
      <c r="O4" s="93"/>
      <c r="P4" s="93"/>
      <c r="Q4" s="93"/>
      <c r="R4" s="93"/>
      <c r="S4" s="170" t="s">
        <v>197</v>
      </c>
      <c r="T4" s="170" t="s">
        <v>240</v>
      </c>
    </row>
    <row r="5" spans="1:20" ht="20.100000000000001" customHeight="1" x14ac:dyDescent="0.15">
      <c r="A5" s="9" t="s">
        <v>336</v>
      </c>
      <c r="B5" s="9"/>
      <c r="C5" s="111"/>
      <c r="D5" s="171" t="s">
        <v>132</v>
      </c>
      <c r="E5" s="171" t="s">
        <v>290</v>
      </c>
      <c r="F5" s="170"/>
      <c r="G5" s="175"/>
      <c r="H5" s="170"/>
      <c r="I5" s="170"/>
      <c r="J5" s="170"/>
      <c r="K5" s="177" t="s">
        <v>276</v>
      </c>
      <c r="L5" s="170" t="s">
        <v>137</v>
      </c>
      <c r="M5" s="179"/>
      <c r="N5" s="170" t="s">
        <v>172</v>
      </c>
      <c r="O5" s="170" t="s">
        <v>35</v>
      </c>
      <c r="P5" s="170" t="s">
        <v>68</v>
      </c>
      <c r="Q5" s="170" t="s">
        <v>14</v>
      </c>
      <c r="R5" s="170" t="s">
        <v>97</v>
      </c>
      <c r="S5" s="170"/>
      <c r="T5" s="170"/>
    </row>
    <row r="6" spans="1:20" ht="30.75" customHeight="1" x14ac:dyDescent="0.15">
      <c r="A6" s="11" t="s">
        <v>124</v>
      </c>
      <c r="B6" s="10" t="s">
        <v>226</v>
      </c>
      <c r="C6" s="12" t="s">
        <v>221</v>
      </c>
      <c r="D6" s="172"/>
      <c r="E6" s="172"/>
      <c r="F6" s="174"/>
      <c r="G6" s="176"/>
      <c r="H6" s="174"/>
      <c r="I6" s="174"/>
      <c r="J6" s="174"/>
      <c r="K6" s="178"/>
      <c r="L6" s="174"/>
      <c r="M6" s="180"/>
      <c r="N6" s="174"/>
      <c r="O6" s="174"/>
      <c r="P6" s="174"/>
      <c r="Q6" s="174"/>
      <c r="R6" s="174"/>
      <c r="S6" s="174"/>
      <c r="T6" s="174"/>
    </row>
    <row r="7" spans="1:20" ht="20.100000000000001" customHeight="1" x14ac:dyDescent="0.15">
      <c r="A7" s="133"/>
      <c r="B7" s="133"/>
      <c r="C7" s="133"/>
      <c r="D7" s="133"/>
      <c r="E7" s="136" t="s">
        <v>66</v>
      </c>
      <c r="F7" s="134">
        <f>SUM(F8:F60)</f>
        <v>61407320.699999996</v>
      </c>
      <c r="G7" s="134">
        <f>SUM(G8:G60)</f>
        <v>0</v>
      </c>
      <c r="H7" s="134">
        <f>SUM(H8:H60)</f>
        <v>45853320.699999996</v>
      </c>
      <c r="I7" s="134">
        <f>SUM(I8:I60)</f>
        <v>15554000</v>
      </c>
      <c r="J7" s="132">
        <v>0</v>
      </c>
      <c r="K7" s="135">
        <v>0</v>
      </c>
      <c r="L7" s="132"/>
      <c r="M7" s="135">
        <v>0</v>
      </c>
      <c r="N7" s="132"/>
      <c r="O7" s="135"/>
      <c r="P7" s="134"/>
      <c r="Q7" s="134"/>
      <c r="R7" s="132"/>
      <c r="S7" s="135">
        <v>0</v>
      </c>
      <c r="T7" s="132"/>
    </row>
    <row r="8" spans="1:20" ht="20.100000000000001" customHeight="1" x14ac:dyDescent="0.15">
      <c r="A8" s="133" t="s">
        <v>324</v>
      </c>
      <c r="B8" s="133" t="s">
        <v>147</v>
      </c>
      <c r="C8" s="133" t="s">
        <v>23</v>
      </c>
      <c r="D8" s="133" t="s">
        <v>76</v>
      </c>
      <c r="E8" s="136" t="s">
        <v>239</v>
      </c>
      <c r="F8" s="134">
        <v>30000</v>
      </c>
      <c r="G8" s="134">
        <v>0</v>
      </c>
      <c r="H8" s="134">
        <v>30000</v>
      </c>
      <c r="I8" s="134">
        <v>0</v>
      </c>
      <c r="J8" s="132">
        <v>0</v>
      </c>
      <c r="K8" s="135">
        <v>0</v>
      </c>
      <c r="L8" s="132"/>
      <c r="M8" s="135">
        <v>0</v>
      </c>
      <c r="N8" s="132"/>
      <c r="O8" s="135"/>
      <c r="P8" s="134"/>
      <c r="Q8" s="134"/>
      <c r="R8" s="132"/>
      <c r="S8" s="135">
        <v>0</v>
      </c>
      <c r="T8" s="132"/>
    </row>
    <row r="9" spans="1:20" ht="20.100000000000001" customHeight="1" x14ac:dyDescent="0.15">
      <c r="A9" s="133" t="s">
        <v>324</v>
      </c>
      <c r="B9" s="133" t="s">
        <v>147</v>
      </c>
      <c r="C9" s="133" t="s">
        <v>23</v>
      </c>
      <c r="D9" s="133" t="s">
        <v>328</v>
      </c>
      <c r="E9" s="136" t="s">
        <v>239</v>
      </c>
      <c r="F9" s="134">
        <v>40000</v>
      </c>
      <c r="G9" s="134">
        <v>0</v>
      </c>
      <c r="H9" s="134">
        <v>40000</v>
      </c>
      <c r="I9" s="134">
        <v>0</v>
      </c>
      <c r="J9" s="132">
        <v>0</v>
      </c>
      <c r="K9" s="135">
        <v>0</v>
      </c>
      <c r="L9" s="132"/>
      <c r="M9" s="135">
        <v>0</v>
      </c>
      <c r="N9" s="132"/>
      <c r="O9" s="135"/>
      <c r="P9" s="134"/>
      <c r="Q9" s="134"/>
      <c r="R9" s="132"/>
      <c r="S9" s="135">
        <v>0</v>
      </c>
      <c r="T9" s="132"/>
    </row>
    <row r="10" spans="1:20" ht="20.100000000000001" customHeight="1" x14ac:dyDescent="0.15">
      <c r="A10" s="133" t="s">
        <v>67</v>
      </c>
      <c r="B10" s="133" t="s">
        <v>246</v>
      </c>
      <c r="C10" s="133" t="s">
        <v>249</v>
      </c>
      <c r="D10" s="133" t="s">
        <v>76</v>
      </c>
      <c r="E10" s="136" t="s">
        <v>327</v>
      </c>
      <c r="F10" s="134">
        <v>872438.48</v>
      </c>
      <c r="G10" s="134">
        <v>0</v>
      </c>
      <c r="H10" s="134">
        <v>872438.48</v>
      </c>
      <c r="I10" s="134">
        <v>0</v>
      </c>
      <c r="J10" s="132">
        <v>0</v>
      </c>
      <c r="K10" s="135">
        <v>0</v>
      </c>
      <c r="L10" s="132"/>
      <c r="M10" s="135">
        <v>0</v>
      </c>
      <c r="N10" s="132"/>
      <c r="O10" s="135"/>
      <c r="P10" s="134"/>
      <c r="Q10" s="134"/>
      <c r="R10" s="132"/>
      <c r="S10" s="135">
        <v>0</v>
      </c>
      <c r="T10" s="132"/>
    </row>
    <row r="11" spans="1:20" ht="20.100000000000001" customHeight="1" x14ac:dyDescent="0.15">
      <c r="A11" s="133" t="s">
        <v>67</v>
      </c>
      <c r="B11" s="133" t="s">
        <v>246</v>
      </c>
      <c r="C11" s="133" t="s">
        <v>249</v>
      </c>
      <c r="D11" s="133" t="s">
        <v>326</v>
      </c>
      <c r="E11" s="136" t="s">
        <v>327</v>
      </c>
      <c r="F11" s="134">
        <v>101498.76</v>
      </c>
      <c r="G11" s="134">
        <v>0</v>
      </c>
      <c r="H11" s="134">
        <v>101498.76</v>
      </c>
      <c r="I11" s="134">
        <v>0</v>
      </c>
      <c r="J11" s="132">
        <v>0</v>
      </c>
      <c r="K11" s="135">
        <v>0</v>
      </c>
      <c r="L11" s="132"/>
      <c r="M11" s="135">
        <v>0</v>
      </c>
      <c r="N11" s="132"/>
      <c r="O11" s="135"/>
      <c r="P11" s="134"/>
      <c r="Q11" s="134"/>
      <c r="R11" s="132"/>
      <c r="S11" s="135">
        <v>0</v>
      </c>
      <c r="T11" s="132"/>
    </row>
    <row r="12" spans="1:20" ht="20.100000000000001" customHeight="1" x14ac:dyDescent="0.15">
      <c r="A12" s="133" t="s">
        <v>67</v>
      </c>
      <c r="B12" s="133" t="s">
        <v>246</v>
      </c>
      <c r="C12" s="133" t="s">
        <v>249</v>
      </c>
      <c r="D12" s="133" t="s">
        <v>238</v>
      </c>
      <c r="E12" s="136" t="s">
        <v>327</v>
      </c>
      <c r="F12" s="134">
        <v>16795.12</v>
      </c>
      <c r="G12" s="134">
        <v>0</v>
      </c>
      <c r="H12" s="134">
        <v>16795.12</v>
      </c>
      <c r="I12" s="134">
        <v>0</v>
      </c>
      <c r="J12" s="132">
        <v>0</v>
      </c>
      <c r="K12" s="135">
        <v>0</v>
      </c>
      <c r="L12" s="132"/>
      <c r="M12" s="135">
        <v>0</v>
      </c>
      <c r="N12" s="132"/>
      <c r="O12" s="135"/>
      <c r="P12" s="134"/>
      <c r="Q12" s="134"/>
      <c r="R12" s="132"/>
      <c r="S12" s="135">
        <v>0</v>
      </c>
      <c r="T12" s="132"/>
    </row>
    <row r="13" spans="1:20" ht="20.100000000000001" customHeight="1" x14ac:dyDescent="0.15">
      <c r="A13" s="133" t="s">
        <v>67</v>
      </c>
      <c r="B13" s="133" t="s">
        <v>246</v>
      </c>
      <c r="C13" s="133" t="s">
        <v>249</v>
      </c>
      <c r="D13" s="133" t="s">
        <v>159</v>
      </c>
      <c r="E13" s="136" t="s">
        <v>327</v>
      </c>
      <c r="F13" s="134">
        <v>28112.720000000001</v>
      </c>
      <c r="G13" s="134">
        <v>0</v>
      </c>
      <c r="H13" s="134">
        <v>28112.720000000001</v>
      </c>
      <c r="I13" s="134">
        <v>0</v>
      </c>
      <c r="J13" s="132">
        <v>0</v>
      </c>
      <c r="K13" s="135">
        <v>0</v>
      </c>
      <c r="L13" s="132"/>
      <c r="M13" s="135">
        <v>0</v>
      </c>
      <c r="N13" s="132"/>
      <c r="O13" s="135"/>
      <c r="P13" s="134"/>
      <c r="Q13" s="134"/>
      <c r="R13" s="132"/>
      <c r="S13" s="135">
        <v>0</v>
      </c>
      <c r="T13" s="132"/>
    </row>
    <row r="14" spans="1:20" ht="20.100000000000001" customHeight="1" x14ac:dyDescent="0.15">
      <c r="A14" s="133" t="s">
        <v>67</v>
      </c>
      <c r="B14" s="133" t="s">
        <v>246</v>
      </c>
      <c r="C14" s="133" t="s">
        <v>249</v>
      </c>
      <c r="D14" s="133" t="s">
        <v>328</v>
      </c>
      <c r="E14" s="136" t="s">
        <v>327</v>
      </c>
      <c r="F14" s="134">
        <v>41289</v>
      </c>
      <c r="G14" s="134">
        <v>0</v>
      </c>
      <c r="H14" s="134">
        <v>41289</v>
      </c>
      <c r="I14" s="134">
        <v>0</v>
      </c>
      <c r="J14" s="132">
        <v>0</v>
      </c>
      <c r="K14" s="135">
        <v>0</v>
      </c>
      <c r="L14" s="132"/>
      <c r="M14" s="135">
        <v>0</v>
      </c>
      <c r="N14" s="132"/>
      <c r="O14" s="135"/>
      <c r="P14" s="134"/>
      <c r="Q14" s="134"/>
      <c r="R14" s="132"/>
      <c r="S14" s="135">
        <v>0</v>
      </c>
      <c r="T14" s="132"/>
    </row>
    <row r="15" spans="1:20" ht="20.100000000000001" customHeight="1" x14ac:dyDescent="0.15">
      <c r="A15" s="133" t="s">
        <v>67</v>
      </c>
      <c r="B15" s="133" t="s">
        <v>246</v>
      </c>
      <c r="C15" s="133" t="s">
        <v>166</v>
      </c>
      <c r="D15" s="133" t="s">
        <v>76</v>
      </c>
      <c r="E15" s="136" t="s">
        <v>292</v>
      </c>
      <c r="F15" s="134">
        <v>2100</v>
      </c>
      <c r="G15" s="134">
        <v>0</v>
      </c>
      <c r="H15" s="134">
        <v>2100</v>
      </c>
      <c r="I15" s="134">
        <v>0</v>
      </c>
      <c r="J15" s="132">
        <v>0</v>
      </c>
      <c r="K15" s="135">
        <v>0</v>
      </c>
      <c r="L15" s="132"/>
      <c r="M15" s="135">
        <v>0</v>
      </c>
      <c r="N15" s="132"/>
      <c r="O15" s="135"/>
      <c r="P15" s="134"/>
      <c r="Q15" s="134"/>
      <c r="R15" s="132"/>
      <c r="S15" s="135">
        <v>0</v>
      </c>
      <c r="T15" s="132"/>
    </row>
    <row r="16" spans="1:20" ht="20.100000000000001" customHeight="1" x14ac:dyDescent="0.15">
      <c r="A16" s="133" t="s">
        <v>67</v>
      </c>
      <c r="B16" s="133" t="s">
        <v>246</v>
      </c>
      <c r="C16" s="133" t="s">
        <v>246</v>
      </c>
      <c r="D16" s="133" t="s">
        <v>160</v>
      </c>
      <c r="E16" s="136" t="s">
        <v>192</v>
      </c>
      <c r="F16" s="134">
        <v>261415</v>
      </c>
      <c r="G16" s="134">
        <v>0</v>
      </c>
      <c r="H16" s="134">
        <v>261415</v>
      </c>
      <c r="I16" s="134">
        <v>0</v>
      </c>
      <c r="J16" s="132">
        <v>0</v>
      </c>
      <c r="K16" s="135">
        <v>0</v>
      </c>
      <c r="L16" s="132"/>
      <c r="M16" s="135">
        <v>0</v>
      </c>
      <c r="N16" s="132"/>
      <c r="O16" s="135"/>
      <c r="P16" s="134"/>
      <c r="Q16" s="134"/>
      <c r="R16" s="132"/>
      <c r="S16" s="135">
        <v>0</v>
      </c>
      <c r="T16" s="132"/>
    </row>
    <row r="17" spans="1:20" ht="20.100000000000001" customHeight="1" x14ac:dyDescent="0.15">
      <c r="A17" s="133" t="s">
        <v>67</v>
      </c>
      <c r="B17" s="133" t="s">
        <v>246</v>
      </c>
      <c r="C17" s="133" t="s">
        <v>246</v>
      </c>
      <c r="D17" s="133" t="s">
        <v>159</v>
      </c>
      <c r="E17" s="136" t="s">
        <v>192</v>
      </c>
      <c r="F17" s="134">
        <v>82267</v>
      </c>
      <c r="G17" s="134">
        <v>0</v>
      </c>
      <c r="H17" s="134">
        <v>82267</v>
      </c>
      <c r="I17" s="134">
        <v>0</v>
      </c>
      <c r="J17" s="132">
        <v>0</v>
      </c>
      <c r="K17" s="135">
        <v>0</v>
      </c>
      <c r="L17" s="132"/>
      <c r="M17" s="135">
        <v>0</v>
      </c>
      <c r="N17" s="132"/>
      <c r="O17" s="135"/>
      <c r="P17" s="134"/>
      <c r="Q17" s="134"/>
      <c r="R17" s="132"/>
      <c r="S17" s="135">
        <v>0</v>
      </c>
      <c r="T17" s="132"/>
    </row>
    <row r="18" spans="1:20" ht="20.100000000000001" customHeight="1" x14ac:dyDescent="0.15">
      <c r="A18" s="133" t="s">
        <v>67</v>
      </c>
      <c r="B18" s="133" t="s">
        <v>246</v>
      </c>
      <c r="C18" s="133" t="s">
        <v>246</v>
      </c>
      <c r="D18" s="133" t="s">
        <v>74</v>
      </c>
      <c r="E18" s="136" t="s">
        <v>192</v>
      </c>
      <c r="F18" s="134">
        <v>613548</v>
      </c>
      <c r="G18" s="134">
        <v>0</v>
      </c>
      <c r="H18" s="134">
        <v>613548</v>
      </c>
      <c r="I18" s="134">
        <v>0</v>
      </c>
      <c r="J18" s="132">
        <v>0</v>
      </c>
      <c r="K18" s="135">
        <v>0</v>
      </c>
      <c r="L18" s="132"/>
      <c r="M18" s="135">
        <v>0</v>
      </c>
      <c r="N18" s="132"/>
      <c r="O18" s="135"/>
      <c r="P18" s="134"/>
      <c r="Q18" s="134"/>
      <c r="R18" s="132"/>
      <c r="S18" s="135">
        <v>0</v>
      </c>
      <c r="T18" s="132"/>
    </row>
    <row r="19" spans="1:20" ht="20.100000000000001" customHeight="1" x14ac:dyDescent="0.15">
      <c r="A19" s="133" t="s">
        <v>67</v>
      </c>
      <c r="B19" s="133" t="s">
        <v>246</v>
      </c>
      <c r="C19" s="133" t="s">
        <v>246</v>
      </c>
      <c r="D19" s="133" t="s">
        <v>238</v>
      </c>
      <c r="E19" s="136" t="s">
        <v>192</v>
      </c>
      <c r="F19" s="134">
        <v>71528</v>
      </c>
      <c r="G19" s="134">
        <v>0</v>
      </c>
      <c r="H19" s="134">
        <v>71528</v>
      </c>
      <c r="I19" s="134">
        <v>0</v>
      </c>
      <c r="J19" s="132">
        <v>0</v>
      </c>
      <c r="K19" s="135">
        <v>0</v>
      </c>
      <c r="L19" s="132"/>
      <c r="M19" s="135">
        <v>0</v>
      </c>
      <c r="N19" s="132"/>
      <c r="O19" s="135"/>
      <c r="P19" s="134"/>
      <c r="Q19" s="134"/>
      <c r="R19" s="132"/>
      <c r="S19" s="135">
        <v>0</v>
      </c>
      <c r="T19" s="132"/>
    </row>
    <row r="20" spans="1:20" ht="20.100000000000001" customHeight="1" x14ac:dyDescent="0.15">
      <c r="A20" s="133" t="s">
        <v>67</v>
      </c>
      <c r="B20" s="133" t="s">
        <v>246</v>
      </c>
      <c r="C20" s="133" t="s">
        <v>246</v>
      </c>
      <c r="D20" s="133" t="s">
        <v>76</v>
      </c>
      <c r="E20" s="136" t="s">
        <v>192</v>
      </c>
      <c r="F20" s="134">
        <v>952758</v>
      </c>
      <c r="G20" s="134">
        <v>0</v>
      </c>
      <c r="H20" s="134">
        <v>952758</v>
      </c>
      <c r="I20" s="134">
        <v>0</v>
      </c>
      <c r="J20" s="132">
        <v>0</v>
      </c>
      <c r="K20" s="135">
        <v>0</v>
      </c>
      <c r="L20" s="132"/>
      <c r="M20" s="135">
        <v>0</v>
      </c>
      <c r="N20" s="132"/>
      <c r="O20" s="135"/>
      <c r="P20" s="134"/>
      <c r="Q20" s="134"/>
      <c r="R20" s="132"/>
      <c r="S20" s="135">
        <v>0</v>
      </c>
      <c r="T20" s="132"/>
    </row>
    <row r="21" spans="1:20" ht="20.100000000000001" customHeight="1" x14ac:dyDescent="0.15">
      <c r="A21" s="133" t="s">
        <v>67</v>
      </c>
      <c r="B21" s="133" t="s">
        <v>246</v>
      </c>
      <c r="C21" s="133" t="s">
        <v>246</v>
      </c>
      <c r="D21" s="133" t="s">
        <v>326</v>
      </c>
      <c r="E21" s="136" t="s">
        <v>192</v>
      </c>
      <c r="F21" s="134">
        <v>517379</v>
      </c>
      <c r="G21" s="134">
        <v>0</v>
      </c>
      <c r="H21" s="134">
        <v>517379</v>
      </c>
      <c r="I21" s="134">
        <v>0</v>
      </c>
      <c r="J21" s="132">
        <v>0</v>
      </c>
      <c r="K21" s="135">
        <v>0</v>
      </c>
      <c r="L21" s="132"/>
      <c r="M21" s="135">
        <v>0</v>
      </c>
      <c r="N21" s="132"/>
      <c r="O21" s="135"/>
      <c r="P21" s="134"/>
      <c r="Q21" s="134"/>
      <c r="R21" s="132"/>
      <c r="S21" s="135">
        <v>0</v>
      </c>
      <c r="T21" s="132"/>
    </row>
    <row r="22" spans="1:20" ht="20.100000000000001" customHeight="1" x14ac:dyDescent="0.15">
      <c r="A22" s="133" t="s">
        <v>67</v>
      </c>
      <c r="B22" s="133" t="s">
        <v>246</v>
      </c>
      <c r="C22" s="133" t="s">
        <v>246</v>
      </c>
      <c r="D22" s="133" t="s">
        <v>237</v>
      </c>
      <c r="E22" s="136" t="s">
        <v>192</v>
      </c>
      <c r="F22" s="134">
        <v>101972</v>
      </c>
      <c r="G22" s="134">
        <v>0</v>
      </c>
      <c r="H22" s="134">
        <v>101972</v>
      </c>
      <c r="I22" s="134">
        <v>0</v>
      </c>
      <c r="J22" s="132">
        <v>0</v>
      </c>
      <c r="K22" s="135">
        <v>0</v>
      </c>
      <c r="L22" s="132"/>
      <c r="M22" s="135">
        <v>0</v>
      </c>
      <c r="N22" s="132"/>
      <c r="O22" s="135"/>
      <c r="P22" s="134"/>
      <c r="Q22" s="134"/>
      <c r="R22" s="132"/>
      <c r="S22" s="135">
        <v>0</v>
      </c>
      <c r="T22" s="132"/>
    </row>
    <row r="23" spans="1:20" ht="20.100000000000001" customHeight="1" x14ac:dyDescent="0.15">
      <c r="A23" s="133" t="s">
        <v>67</v>
      </c>
      <c r="B23" s="133" t="s">
        <v>246</v>
      </c>
      <c r="C23" s="133" t="s">
        <v>246</v>
      </c>
      <c r="D23" s="133" t="s">
        <v>73</v>
      </c>
      <c r="E23" s="136" t="s">
        <v>192</v>
      </c>
      <c r="F23" s="134">
        <v>147147</v>
      </c>
      <c r="G23" s="134">
        <v>0</v>
      </c>
      <c r="H23" s="134">
        <v>147147</v>
      </c>
      <c r="I23" s="134">
        <v>0</v>
      </c>
      <c r="J23" s="132">
        <v>0</v>
      </c>
      <c r="K23" s="135">
        <v>0</v>
      </c>
      <c r="L23" s="132"/>
      <c r="M23" s="135">
        <v>0</v>
      </c>
      <c r="N23" s="132"/>
      <c r="O23" s="135"/>
      <c r="P23" s="134"/>
      <c r="Q23" s="134"/>
      <c r="R23" s="132"/>
      <c r="S23" s="135">
        <v>0</v>
      </c>
      <c r="T23" s="132"/>
    </row>
    <row r="24" spans="1:20" ht="20.100000000000001" customHeight="1" x14ac:dyDescent="0.15">
      <c r="A24" s="133" t="s">
        <v>67</v>
      </c>
      <c r="B24" s="133" t="s">
        <v>246</v>
      </c>
      <c r="C24" s="133" t="s">
        <v>246</v>
      </c>
      <c r="D24" s="133" t="s">
        <v>328</v>
      </c>
      <c r="E24" s="136" t="s">
        <v>192</v>
      </c>
      <c r="F24" s="134">
        <v>212201</v>
      </c>
      <c r="G24" s="134">
        <v>0</v>
      </c>
      <c r="H24" s="134">
        <v>212201</v>
      </c>
      <c r="I24" s="134">
        <v>0</v>
      </c>
      <c r="J24" s="132">
        <v>0</v>
      </c>
      <c r="K24" s="135">
        <v>0</v>
      </c>
      <c r="L24" s="132"/>
      <c r="M24" s="135">
        <v>0</v>
      </c>
      <c r="N24" s="132"/>
      <c r="O24" s="135"/>
      <c r="P24" s="134"/>
      <c r="Q24" s="134"/>
      <c r="R24" s="132"/>
      <c r="S24" s="135">
        <v>0</v>
      </c>
      <c r="T24" s="132"/>
    </row>
    <row r="25" spans="1:20" ht="20.100000000000001" customHeight="1" x14ac:dyDescent="0.15">
      <c r="A25" s="133" t="s">
        <v>67</v>
      </c>
      <c r="B25" s="133" t="s">
        <v>246</v>
      </c>
      <c r="C25" s="133" t="s">
        <v>23</v>
      </c>
      <c r="D25" s="133" t="s">
        <v>328</v>
      </c>
      <c r="E25" s="136" t="s">
        <v>32</v>
      </c>
      <c r="F25" s="134">
        <v>166911</v>
      </c>
      <c r="G25" s="134">
        <v>0</v>
      </c>
      <c r="H25" s="134">
        <v>166911</v>
      </c>
      <c r="I25" s="134">
        <v>0</v>
      </c>
      <c r="J25" s="132">
        <v>0</v>
      </c>
      <c r="K25" s="135">
        <v>0</v>
      </c>
      <c r="L25" s="132"/>
      <c r="M25" s="135">
        <v>0</v>
      </c>
      <c r="N25" s="132"/>
      <c r="O25" s="135"/>
      <c r="P25" s="134"/>
      <c r="Q25" s="134"/>
      <c r="R25" s="132"/>
      <c r="S25" s="135">
        <v>0</v>
      </c>
      <c r="T25" s="132"/>
    </row>
    <row r="26" spans="1:20" ht="20.100000000000001" customHeight="1" x14ac:dyDescent="0.15">
      <c r="A26" s="133" t="s">
        <v>291</v>
      </c>
      <c r="B26" s="133" t="s">
        <v>1</v>
      </c>
      <c r="C26" s="133" t="s">
        <v>166</v>
      </c>
      <c r="D26" s="133" t="s">
        <v>73</v>
      </c>
      <c r="E26" s="136" t="s">
        <v>189</v>
      </c>
      <c r="F26" s="134">
        <v>5200000</v>
      </c>
      <c r="G26" s="134">
        <v>0</v>
      </c>
      <c r="H26" s="134">
        <v>0</v>
      </c>
      <c r="I26" s="134">
        <v>5200000</v>
      </c>
      <c r="J26" s="132">
        <v>0</v>
      </c>
      <c r="K26" s="135">
        <v>0</v>
      </c>
      <c r="L26" s="132"/>
      <c r="M26" s="135">
        <v>0</v>
      </c>
      <c r="N26" s="132"/>
      <c r="O26" s="135"/>
      <c r="P26" s="134"/>
      <c r="Q26" s="134"/>
      <c r="R26" s="132"/>
      <c r="S26" s="135">
        <v>0</v>
      </c>
      <c r="T26" s="132"/>
    </row>
    <row r="27" spans="1:20" ht="20.100000000000001" customHeight="1" x14ac:dyDescent="0.15">
      <c r="A27" s="133" t="s">
        <v>291</v>
      </c>
      <c r="B27" s="133" t="s">
        <v>1</v>
      </c>
      <c r="C27" s="133" t="s">
        <v>166</v>
      </c>
      <c r="D27" s="133" t="s">
        <v>76</v>
      </c>
      <c r="E27" s="136" t="s">
        <v>189</v>
      </c>
      <c r="F27" s="134">
        <v>6360000</v>
      </c>
      <c r="G27" s="134">
        <v>0</v>
      </c>
      <c r="H27" s="134">
        <v>0</v>
      </c>
      <c r="I27" s="134">
        <v>6360000</v>
      </c>
      <c r="J27" s="132">
        <v>0</v>
      </c>
      <c r="K27" s="135">
        <v>0</v>
      </c>
      <c r="L27" s="132"/>
      <c r="M27" s="135">
        <v>0</v>
      </c>
      <c r="N27" s="132"/>
      <c r="O27" s="135"/>
      <c r="P27" s="134"/>
      <c r="Q27" s="134"/>
      <c r="R27" s="132"/>
      <c r="S27" s="135">
        <v>0</v>
      </c>
      <c r="T27" s="132"/>
    </row>
    <row r="28" spans="1:20" ht="20.100000000000001" customHeight="1" x14ac:dyDescent="0.15">
      <c r="A28" s="133" t="s">
        <v>291</v>
      </c>
      <c r="B28" s="133" t="s">
        <v>1</v>
      </c>
      <c r="C28" s="133" t="s">
        <v>166</v>
      </c>
      <c r="D28" s="133" t="s">
        <v>238</v>
      </c>
      <c r="E28" s="136" t="s">
        <v>189</v>
      </c>
      <c r="F28" s="134">
        <v>81000</v>
      </c>
      <c r="G28" s="134">
        <v>0</v>
      </c>
      <c r="H28" s="134">
        <v>0</v>
      </c>
      <c r="I28" s="134">
        <v>81000</v>
      </c>
      <c r="J28" s="132">
        <v>0</v>
      </c>
      <c r="K28" s="135">
        <v>0</v>
      </c>
      <c r="L28" s="132"/>
      <c r="M28" s="135">
        <v>0</v>
      </c>
      <c r="N28" s="132"/>
      <c r="O28" s="135"/>
      <c r="P28" s="134"/>
      <c r="Q28" s="134"/>
      <c r="R28" s="132"/>
      <c r="S28" s="135">
        <v>0</v>
      </c>
      <c r="T28" s="132"/>
    </row>
    <row r="29" spans="1:20" ht="20.100000000000001" customHeight="1" x14ac:dyDescent="0.15">
      <c r="A29" s="133" t="s">
        <v>291</v>
      </c>
      <c r="B29" s="133" t="s">
        <v>1</v>
      </c>
      <c r="C29" s="133" t="s">
        <v>166</v>
      </c>
      <c r="D29" s="133" t="s">
        <v>326</v>
      </c>
      <c r="E29" s="136" t="s">
        <v>189</v>
      </c>
      <c r="F29" s="134">
        <v>226000</v>
      </c>
      <c r="G29" s="134">
        <v>0</v>
      </c>
      <c r="H29" s="134">
        <v>0</v>
      </c>
      <c r="I29" s="134">
        <v>226000</v>
      </c>
      <c r="J29" s="132">
        <v>0</v>
      </c>
      <c r="K29" s="135">
        <v>0</v>
      </c>
      <c r="L29" s="132"/>
      <c r="M29" s="135">
        <v>0</v>
      </c>
      <c r="N29" s="132"/>
      <c r="O29" s="135"/>
      <c r="P29" s="134"/>
      <c r="Q29" s="134"/>
      <c r="R29" s="132"/>
      <c r="S29" s="135">
        <v>0</v>
      </c>
      <c r="T29" s="132"/>
    </row>
    <row r="30" spans="1:20" ht="20.100000000000001" customHeight="1" x14ac:dyDescent="0.15">
      <c r="A30" s="133" t="s">
        <v>291</v>
      </c>
      <c r="B30" s="133" t="s">
        <v>1</v>
      </c>
      <c r="C30" s="133" t="s">
        <v>166</v>
      </c>
      <c r="D30" s="133" t="s">
        <v>328</v>
      </c>
      <c r="E30" s="136" t="s">
        <v>189</v>
      </c>
      <c r="F30" s="134">
        <v>405000</v>
      </c>
      <c r="G30" s="134">
        <v>0</v>
      </c>
      <c r="H30" s="134">
        <v>0</v>
      </c>
      <c r="I30" s="134">
        <v>405000</v>
      </c>
      <c r="J30" s="132">
        <v>0</v>
      </c>
      <c r="K30" s="135">
        <v>0</v>
      </c>
      <c r="L30" s="132"/>
      <c r="M30" s="135">
        <v>0</v>
      </c>
      <c r="N30" s="132"/>
      <c r="O30" s="135"/>
      <c r="P30" s="134"/>
      <c r="Q30" s="134"/>
      <c r="R30" s="132"/>
      <c r="S30" s="135">
        <v>0</v>
      </c>
      <c r="T30" s="132"/>
    </row>
    <row r="31" spans="1:20" ht="20.100000000000001" customHeight="1" x14ac:dyDescent="0.15">
      <c r="A31" s="133" t="s">
        <v>291</v>
      </c>
      <c r="B31" s="133" t="s">
        <v>1</v>
      </c>
      <c r="C31" s="133" t="s">
        <v>166</v>
      </c>
      <c r="D31" s="133" t="s">
        <v>237</v>
      </c>
      <c r="E31" s="136" t="s">
        <v>189</v>
      </c>
      <c r="F31" s="134">
        <v>108000</v>
      </c>
      <c r="G31" s="134">
        <v>0</v>
      </c>
      <c r="H31" s="134">
        <v>0</v>
      </c>
      <c r="I31" s="134">
        <v>108000</v>
      </c>
      <c r="J31" s="132">
        <v>0</v>
      </c>
      <c r="K31" s="135">
        <v>0</v>
      </c>
      <c r="L31" s="132"/>
      <c r="M31" s="135">
        <v>0</v>
      </c>
      <c r="N31" s="132"/>
      <c r="O31" s="135"/>
      <c r="P31" s="134"/>
      <c r="Q31" s="134"/>
      <c r="R31" s="132"/>
      <c r="S31" s="135">
        <v>0</v>
      </c>
      <c r="T31" s="132"/>
    </row>
    <row r="32" spans="1:20" ht="20.100000000000001" customHeight="1" x14ac:dyDescent="0.15">
      <c r="A32" s="133" t="s">
        <v>291</v>
      </c>
      <c r="B32" s="133" t="s">
        <v>1</v>
      </c>
      <c r="C32" s="133" t="s">
        <v>166</v>
      </c>
      <c r="D32" s="133" t="s">
        <v>74</v>
      </c>
      <c r="E32" s="136" t="s">
        <v>189</v>
      </c>
      <c r="F32" s="134">
        <v>2239000</v>
      </c>
      <c r="G32" s="134">
        <v>0</v>
      </c>
      <c r="H32" s="134">
        <v>0</v>
      </c>
      <c r="I32" s="134">
        <v>2239000</v>
      </c>
      <c r="J32" s="132">
        <v>0</v>
      </c>
      <c r="K32" s="135">
        <v>0</v>
      </c>
      <c r="L32" s="132"/>
      <c r="M32" s="135">
        <v>0</v>
      </c>
      <c r="N32" s="132"/>
      <c r="O32" s="135"/>
      <c r="P32" s="134"/>
      <c r="Q32" s="134"/>
      <c r="R32" s="132"/>
      <c r="S32" s="135">
        <v>0</v>
      </c>
      <c r="T32" s="132"/>
    </row>
    <row r="33" spans="1:20" ht="20.100000000000001" customHeight="1" x14ac:dyDescent="0.15">
      <c r="A33" s="133" t="s">
        <v>291</v>
      </c>
      <c r="B33" s="133" t="s">
        <v>1</v>
      </c>
      <c r="C33" s="133" t="s">
        <v>166</v>
      </c>
      <c r="D33" s="133" t="s">
        <v>159</v>
      </c>
      <c r="E33" s="136" t="s">
        <v>189</v>
      </c>
      <c r="F33" s="134">
        <v>81000</v>
      </c>
      <c r="G33" s="134">
        <v>0</v>
      </c>
      <c r="H33" s="134">
        <v>0</v>
      </c>
      <c r="I33" s="134">
        <v>81000</v>
      </c>
      <c r="J33" s="132">
        <v>0</v>
      </c>
      <c r="K33" s="135">
        <v>0</v>
      </c>
      <c r="L33" s="132"/>
      <c r="M33" s="135">
        <v>0</v>
      </c>
      <c r="N33" s="132"/>
      <c r="O33" s="135"/>
      <c r="P33" s="134"/>
      <c r="Q33" s="134"/>
      <c r="R33" s="132"/>
      <c r="S33" s="135">
        <v>0</v>
      </c>
      <c r="T33" s="132"/>
    </row>
    <row r="34" spans="1:20" ht="20.100000000000001" customHeight="1" x14ac:dyDescent="0.15">
      <c r="A34" s="133" t="s">
        <v>291</v>
      </c>
      <c r="B34" s="133" t="s">
        <v>1</v>
      </c>
      <c r="C34" s="133" t="s">
        <v>166</v>
      </c>
      <c r="D34" s="133" t="s">
        <v>160</v>
      </c>
      <c r="E34" s="136" t="s">
        <v>189</v>
      </c>
      <c r="F34" s="134">
        <v>450000</v>
      </c>
      <c r="G34" s="134">
        <v>0</v>
      </c>
      <c r="H34" s="134">
        <v>0</v>
      </c>
      <c r="I34" s="134">
        <v>450000</v>
      </c>
      <c r="J34" s="132">
        <v>0</v>
      </c>
      <c r="K34" s="135">
        <v>0</v>
      </c>
      <c r="L34" s="132"/>
      <c r="M34" s="135">
        <v>0</v>
      </c>
      <c r="N34" s="132"/>
      <c r="O34" s="135"/>
      <c r="P34" s="134"/>
      <c r="Q34" s="134"/>
      <c r="R34" s="132"/>
      <c r="S34" s="135">
        <v>0</v>
      </c>
      <c r="T34" s="132"/>
    </row>
    <row r="35" spans="1:20" ht="20.100000000000001" customHeight="1" x14ac:dyDescent="0.15">
      <c r="A35" s="133" t="s">
        <v>200</v>
      </c>
      <c r="B35" s="133" t="s">
        <v>249</v>
      </c>
      <c r="C35" s="133" t="s">
        <v>249</v>
      </c>
      <c r="D35" s="133" t="s">
        <v>326</v>
      </c>
      <c r="E35" s="136" t="s">
        <v>332</v>
      </c>
      <c r="F35" s="134">
        <v>6399949.54</v>
      </c>
      <c r="G35" s="134">
        <v>0</v>
      </c>
      <c r="H35" s="134">
        <v>6399949.54</v>
      </c>
      <c r="I35" s="134">
        <v>0</v>
      </c>
      <c r="J35" s="132">
        <v>0</v>
      </c>
      <c r="K35" s="135">
        <v>0</v>
      </c>
      <c r="L35" s="132"/>
      <c r="M35" s="135">
        <v>0</v>
      </c>
      <c r="N35" s="132"/>
      <c r="O35" s="135"/>
      <c r="P35" s="134"/>
      <c r="Q35" s="134"/>
      <c r="R35" s="132"/>
      <c r="S35" s="135">
        <v>0</v>
      </c>
      <c r="T35" s="132"/>
    </row>
    <row r="36" spans="1:20" ht="20.100000000000001" customHeight="1" x14ac:dyDescent="0.15">
      <c r="A36" s="133" t="s">
        <v>200</v>
      </c>
      <c r="B36" s="133" t="s">
        <v>249</v>
      </c>
      <c r="C36" s="133" t="s">
        <v>249</v>
      </c>
      <c r="D36" s="133" t="s">
        <v>159</v>
      </c>
      <c r="E36" s="136" t="s">
        <v>332</v>
      </c>
      <c r="F36" s="134">
        <v>472291.02</v>
      </c>
      <c r="G36" s="134">
        <v>0</v>
      </c>
      <c r="H36" s="134">
        <v>472291.02</v>
      </c>
      <c r="I36" s="134">
        <v>0</v>
      </c>
      <c r="J36" s="132">
        <v>0</v>
      </c>
      <c r="K36" s="135">
        <v>0</v>
      </c>
      <c r="L36" s="132"/>
      <c r="M36" s="135">
        <v>0</v>
      </c>
      <c r="N36" s="132"/>
      <c r="O36" s="135"/>
      <c r="P36" s="134"/>
      <c r="Q36" s="134"/>
      <c r="R36" s="132"/>
      <c r="S36" s="135">
        <v>0</v>
      </c>
      <c r="T36" s="132"/>
    </row>
    <row r="37" spans="1:20" ht="20.100000000000001" customHeight="1" x14ac:dyDescent="0.15">
      <c r="A37" s="133" t="s">
        <v>200</v>
      </c>
      <c r="B37" s="133" t="s">
        <v>249</v>
      </c>
      <c r="C37" s="133" t="s">
        <v>249</v>
      </c>
      <c r="D37" s="133" t="s">
        <v>238</v>
      </c>
      <c r="E37" s="136" t="s">
        <v>332</v>
      </c>
      <c r="F37" s="134">
        <v>473362.22</v>
      </c>
      <c r="G37" s="134">
        <v>0</v>
      </c>
      <c r="H37" s="134">
        <v>473362.22</v>
      </c>
      <c r="I37" s="134">
        <v>0</v>
      </c>
      <c r="J37" s="132">
        <v>0</v>
      </c>
      <c r="K37" s="135">
        <v>0</v>
      </c>
      <c r="L37" s="132"/>
      <c r="M37" s="135">
        <v>0</v>
      </c>
      <c r="N37" s="132"/>
      <c r="O37" s="135"/>
      <c r="P37" s="134"/>
      <c r="Q37" s="134"/>
      <c r="R37" s="132"/>
      <c r="S37" s="135">
        <v>0</v>
      </c>
      <c r="T37" s="132"/>
    </row>
    <row r="38" spans="1:20" ht="20.100000000000001" customHeight="1" x14ac:dyDescent="0.15">
      <c r="A38" s="133" t="s">
        <v>200</v>
      </c>
      <c r="B38" s="133" t="s">
        <v>249</v>
      </c>
      <c r="C38" s="133" t="s">
        <v>249</v>
      </c>
      <c r="D38" s="133" t="s">
        <v>328</v>
      </c>
      <c r="E38" s="136" t="s">
        <v>332</v>
      </c>
      <c r="F38" s="134">
        <v>718560.26</v>
      </c>
      <c r="G38" s="134">
        <v>0</v>
      </c>
      <c r="H38" s="134">
        <v>718560.26</v>
      </c>
      <c r="I38" s="134">
        <v>0</v>
      </c>
      <c r="J38" s="132">
        <v>0</v>
      </c>
      <c r="K38" s="135">
        <v>0</v>
      </c>
      <c r="L38" s="132"/>
      <c r="M38" s="135">
        <v>0</v>
      </c>
      <c r="N38" s="132"/>
      <c r="O38" s="135"/>
      <c r="P38" s="134"/>
      <c r="Q38" s="134"/>
      <c r="R38" s="132"/>
      <c r="S38" s="135">
        <v>0</v>
      </c>
      <c r="T38" s="132"/>
    </row>
    <row r="39" spans="1:20" ht="20.100000000000001" customHeight="1" x14ac:dyDescent="0.15">
      <c r="A39" s="133" t="s">
        <v>200</v>
      </c>
      <c r="B39" s="133" t="s">
        <v>249</v>
      </c>
      <c r="C39" s="133" t="s">
        <v>249</v>
      </c>
      <c r="D39" s="133" t="s">
        <v>76</v>
      </c>
      <c r="E39" s="136" t="s">
        <v>332</v>
      </c>
      <c r="F39" s="134">
        <v>10326996.699999999</v>
      </c>
      <c r="G39" s="134">
        <v>0</v>
      </c>
      <c r="H39" s="134">
        <v>10326996.699999999</v>
      </c>
      <c r="I39" s="134">
        <v>0</v>
      </c>
      <c r="J39" s="132">
        <v>0</v>
      </c>
      <c r="K39" s="135">
        <v>0</v>
      </c>
      <c r="L39" s="132"/>
      <c r="M39" s="135">
        <v>0</v>
      </c>
      <c r="N39" s="132"/>
      <c r="O39" s="135"/>
      <c r="P39" s="134"/>
      <c r="Q39" s="134"/>
      <c r="R39" s="132"/>
      <c r="S39" s="135">
        <v>0</v>
      </c>
      <c r="T39" s="132"/>
    </row>
    <row r="40" spans="1:20" ht="20.100000000000001" customHeight="1" x14ac:dyDescent="0.15">
      <c r="A40" s="133" t="s">
        <v>200</v>
      </c>
      <c r="B40" s="133" t="s">
        <v>249</v>
      </c>
      <c r="C40" s="133" t="s">
        <v>22</v>
      </c>
      <c r="D40" s="133" t="s">
        <v>238</v>
      </c>
      <c r="E40" s="136" t="s">
        <v>313</v>
      </c>
      <c r="F40" s="134">
        <v>421863.84</v>
      </c>
      <c r="G40" s="134">
        <v>0</v>
      </c>
      <c r="H40" s="134">
        <v>421863.84</v>
      </c>
      <c r="I40" s="134">
        <v>0</v>
      </c>
      <c r="J40" s="132">
        <v>0</v>
      </c>
      <c r="K40" s="135">
        <v>0</v>
      </c>
      <c r="L40" s="132"/>
      <c r="M40" s="135">
        <v>0</v>
      </c>
      <c r="N40" s="132"/>
      <c r="O40" s="135"/>
      <c r="P40" s="134"/>
      <c r="Q40" s="134"/>
      <c r="R40" s="132"/>
      <c r="S40" s="135">
        <v>0</v>
      </c>
      <c r="T40" s="132"/>
    </row>
    <row r="41" spans="1:20" ht="20.100000000000001" customHeight="1" x14ac:dyDescent="0.15">
      <c r="A41" s="133" t="s">
        <v>200</v>
      </c>
      <c r="B41" s="133" t="s">
        <v>249</v>
      </c>
      <c r="C41" s="133" t="s">
        <v>22</v>
      </c>
      <c r="D41" s="133" t="s">
        <v>73</v>
      </c>
      <c r="E41" s="136" t="s">
        <v>313</v>
      </c>
      <c r="F41" s="134">
        <v>1541720.42</v>
      </c>
      <c r="G41" s="134">
        <v>0</v>
      </c>
      <c r="H41" s="134">
        <v>1541720.42</v>
      </c>
      <c r="I41" s="134">
        <v>0</v>
      </c>
      <c r="J41" s="132">
        <v>0</v>
      </c>
      <c r="K41" s="135">
        <v>0</v>
      </c>
      <c r="L41" s="132"/>
      <c r="M41" s="135">
        <v>0</v>
      </c>
      <c r="N41" s="132"/>
      <c r="O41" s="135"/>
      <c r="P41" s="134"/>
      <c r="Q41" s="134"/>
      <c r="R41" s="132"/>
      <c r="S41" s="135">
        <v>0</v>
      </c>
      <c r="T41" s="132"/>
    </row>
    <row r="42" spans="1:20" ht="20.100000000000001" customHeight="1" x14ac:dyDescent="0.15">
      <c r="A42" s="133" t="s">
        <v>200</v>
      </c>
      <c r="B42" s="133" t="s">
        <v>249</v>
      </c>
      <c r="C42" s="133" t="s">
        <v>22</v>
      </c>
      <c r="D42" s="133" t="s">
        <v>159</v>
      </c>
      <c r="E42" s="136" t="s">
        <v>313</v>
      </c>
      <c r="F42" s="134">
        <v>547514.22</v>
      </c>
      <c r="G42" s="134">
        <v>0</v>
      </c>
      <c r="H42" s="134">
        <v>547514.22</v>
      </c>
      <c r="I42" s="134">
        <v>0</v>
      </c>
      <c r="J42" s="132">
        <v>0</v>
      </c>
      <c r="K42" s="135">
        <v>0</v>
      </c>
      <c r="L42" s="132"/>
      <c r="M42" s="135">
        <v>0</v>
      </c>
      <c r="N42" s="132"/>
      <c r="O42" s="135"/>
      <c r="P42" s="134"/>
      <c r="Q42" s="134"/>
      <c r="R42" s="132"/>
      <c r="S42" s="135">
        <v>0</v>
      </c>
      <c r="T42" s="132"/>
    </row>
    <row r="43" spans="1:20" ht="20.100000000000001" customHeight="1" x14ac:dyDescent="0.15">
      <c r="A43" s="133" t="s">
        <v>200</v>
      </c>
      <c r="B43" s="133" t="s">
        <v>249</v>
      </c>
      <c r="C43" s="133" t="s">
        <v>22</v>
      </c>
      <c r="D43" s="133" t="s">
        <v>328</v>
      </c>
      <c r="E43" s="136" t="s">
        <v>313</v>
      </c>
      <c r="F43" s="134">
        <v>2152408.86</v>
      </c>
      <c r="G43" s="134">
        <v>0</v>
      </c>
      <c r="H43" s="134">
        <v>2152408.86</v>
      </c>
      <c r="I43" s="134">
        <v>0</v>
      </c>
      <c r="J43" s="132">
        <v>0</v>
      </c>
      <c r="K43" s="135">
        <v>0</v>
      </c>
      <c r="L43" s="132"/>
      <c r="M43" s="135">
        <v>0</v>
      </c>
      <c r="N43" s="132"/>
      <c r="O43" s="135"/>
      <c r="P43" s="134"/>
      <c r="Q43" s="134"/>
      <c r="R43" s="132"/>
      <c r="S43" s="135">
        <v>0</v>
      </c>
      <c r="T43" s="132"/>
    </row>
    <row r="44" spans="1:20" ht="20.100000000000001" customHeight="1" x14ac:dyDescent="0.15">
      <c r="A44" s="133" t="s">
        <v>200</v>
      </c>
      <c r="B44" s="133" t="s">
        <v>249</v>
      </c>
      <c r="C44" s="133" t="s">
        <v>22</v>
      </c>
      <c r="D44" s="133" t="s">
        <v>76</v>
      </c>
      <c r="E44" s="136" t="s">
        <v>313</v>
      </c>
      <c r="F44" s="134">
        <v>2198211.2200000002</v>
      </c>
      <c r="G44" s="134">
        <v>0</v>
      </c>
      <c r="H44" s="134">
        <v>2198211.2200000002</v>
      </c>
      <c r="I44" s="134">
        <v>0</v>
      </c>
      <c r="J44" s="132">
        <v>0</v>
      </c>
      <c r="K44" s="135">
        <v>0</v>
      </c>
      <c r="L44" s="132"/>
      <c r="M44" s="135">
        <v>0</v>
      </c>
      <c r="N44" s="132"/>
      <c r="O44" s="135"/>
      <c r="P44" s="134"/>
      <c r="Q44" s="134"/>
      <c r="R44" s="132"/>
      <c r="S44" s="135">
        <v>0</v>
      </c>
      <c r="T44" s="132"/>
    </row>
    <row r="45" spans="1:20" ht="20.100000000000001" customHeight="1" x14ac:dyDescent="0.15">
      <c r="A45" s="133" t="s">
        <v>200</v>
      </c>
      <c r="B45" s="133" t="s">
        <v>249</v>
      </c>
      <c r="C45" s="133" t="s">
        <v>22</v>
      </c>
      <c r="D45" s="133" t="s">
        <v>160</v>
      </c>
      <c r="E45" s="136" t="s">
        <v>313</v>
      </c>
      <c r="F45" s="134">
        <v>2803134.76</v>
      </c>
      <c r="G45" s="134">
        <v>0</v>
      </c>
      <c r="H45" s="134">
        <v>2803134.76</v>
      </c>
      <c r="I45" s="134">
        <v>0</v>
      </c>
      <c r="J45" s="132">
        <v>0</v>
      </c>
      <c r="K45" s="135">
        <v>0</v>
      </c>
      <c r="L45" s="132"/>
      <c r="M45" s="135">
        <v>0</v>
      </c>
      <c r="N45" s="132"/>
      <c r="O45" s="135"/>
      <c r="P45" s="134"/>
      <c r="Q45" s="134"/>
      <c r="R45" s="132"/>
      <c r="S45" s="135">
        <v>0</v>
      </c>
      <c r="T45" s="132"/>
    </row>
    <row r="46" spans="1:20" ht="20.100000000000001" customHeight="1" x14ac:dyDescent="0.15">
      <c r="A46" s="133" t="s">
        <v>200</v>
      </c>
      <c r="B46" s="133" t="s">
        <v>249</v>
      </c>
      <c r="C46" s="133" t="s">
        <v>22</v>
      </c>
      <c r="D46" s="133" t="s">
        <v>74</v>
      </c>
      <c r="E46" s="136" t="s">
        <v>313</v>
      </c>
      <c r="F46" s="134">
        <v>6491013.1399999997</v>
      </c>
      <c r="G46" s="134">
        <v>0</v>
      </c>
      <c r="H46" s="134">
        <v>6491013.1399999997</v>
      </c>
      <c r="I46" s="134">
        <v>0</v>
      </c>
      <c r="J46" s="132">
        <v>0</v>
      </c>
      <c r="K46" s="135">
        <v>0</v>
      </c>
      <c r="L46" s="132"/>
      <c r="M46" s="135">
        <v>0</v>
      </c>
      <c r="N46" s="132"/>
      <c r="O46" s="135"/>
      <c r="P46" s="134"/>
      <c r="Q46" s="134"/>
      <c r="R46" s="132"/>
      <c r="S46" s="135">
        <v>0</v>
      </c>
      <c r="T46" s="132"/>
    </row>
    <row r="47" spans="1:20" ht="20.100000000000001" customHeight="1" x14ac:dyDescent="0.15">
      <c r="A47" s="133" t="s">
        <v>200</v>
      </c>
      <c r="B47" s="133" t="s">
        <v>249</v>
      </c>
      <c r="C47" s="133" t="s">
        <v>22</v>
      </c>
      <c r="D47" s="133" t="s">
        <v>237</v>
      </c>
      <c r="E47" s="136" t="s">
        <v>313</v>
      </c>
      <c r="F47" s="134">
        <v>1134022.72</v>
      </c>
      <c r="G47" s="134">
        <v>0</v>
      </c>
      <c r="H47" s="134">
        <v>1134022.72</v>
      </c>
      <c r="I47" s="134">
        <v>0</v>
      </c>
      <c r="J47" s="132">
        <v>0</v>
      </c>
      <c r="K47" s="135">
        <v>0</v>
      </c>
      <c r="L47" s="132"/>
      <c r="M47" s="135">
        <v>0</v>
      </c>
      <c r="N47" s="132"/>
      <c r="O47" s="135"/>
      <c r="P47" s="134"/>
      <c r="Q47" s="134"/>
      <c r="R47" s="132"/>
      <c r="S47" s="135">
        <v>0</v>
      </c>
      <c r="T47" s="132"/>
    </row>
    <row r="48" spans="1:20" ht="20.100000000000001" customHeight="1" x14ac:dyDescent="0.15">
      <c r="A48" s="133" t="s">
        <v>115</v>
      </c>
      <c r="B48" s="133" t="s">
        <v>166</v>
      </c>
      <c r="C48" s="133" t="s">
        <v>249</v>
      </c>
      <c r="D48" s="133" t="s">
        <v>160</v>
      </c>
      <c r="E48" s="136" t="s">
        <v>27</v>
      </c>
      <c r="F48" s="134">
        <v>252180</v>
      </c>
      <c r="G48" s="134">
        <v>0</v>
      </c>
      <c r="H48" s="134">
        <v>252180</v>
      </c>
      <c r="I48" s="134">
        <v>0</v>
      </c>
      <c r="J48" s="132">
        <v>0</v>
      </c>
      <c r="K48" s="135">
        <v>0</v>
      </c>
      <c r="L48" s="132"/>
      <c r="M48" s="135">
        <v>0</v>
      </c>
      <c r="N48" s="132"/>
      <c r="O48" s="135"/>
      <c r="P48" s="134"/>
      <c r="Q48" s="134"/>
      <c r="R48" s="132"/>
      <c r="S48" s="135">
        <v>0</v>
      </c>
      <c r="T48" s="132"/>
    </row>
    <row r="49" spans="1:20" ht="20.100000000000001" customHeight="1" x14ac:dyDescent="0.15">
      <c r="A49" s="133" t="s">
        <v>115</v>
      </c>
      <c r="B49" s="133" t="s">
        <v>166</v>
      </c>
      <c r="C49" s="133" t="s">
        <v>249</v>
      </c>
      <c r="D49" s="133" t="s">
        <v>328</v>
      </c>
      <c r="E49" s="136" t="s">
        <v>27</v>
      </c>
      <c r="F49" s="134">
        <v>223849</v>
      </c>
      <c r="G49" s="134">
        <v>0</v>
      </c>
      <c r="H49" s="134">
        <v>223849</v>
      </c>
      <c r="I49" s="134">
        <v>0</v>
      </c>
      <c r="J49" s="132">
        <v>0</v>
      </c>
      <c r="K49" s="135">
        <v>0</v>
      </c>
      <c r="L49" s="132"/>
      <c r="M49" s="135">
        <v>0</v>
      </c>
      <c r="N49" s="132"/>
      <c r="O49" s="135"/>
      <c r="P49" s="134"/>
      <c r="Q49" s="134"/>
      <c r="R49" s="132"/>
      <c r="S49" s="135">
        <v>0</v>
      </c>
      <c r="T49" s="132"/>
    </row>
    <row r="50" spans="1:20" ht="20.100000000000001" customHeight="1" x14ac:dyDescent="0.15">
      <c r="A50" s="133" t="s">
        <v>115</v>
      </c>
      <c r="B50" s="133" t="s">
        <v>166</v>
      </c>
      <c r="C50" s="133" t="s">
        <v>249</v>
      </c>
      <c r="D50" s="133" t="s">
        <v>238</v>
      </c>
      <c r="E50" s="136" t="s">
        <v>27</v>
      </c>
      <c r="F50" s="134">
        <v>76656</v>
      </c>
      <c r="G50" s="134">
        <v>0</v>
      </c>
      <c r="H50" s="134">
        <v>76656</v>
      </c>
      <c r="I50" s="134">
        <v>0</v>
      </c>
      <c r="J50" s="132">
        <v>0</v>
      </c>
      <c r="K50" s="135">
        <v>0</v>
      </c>
      <c r="L50" s="132"/>
      <c r="M50" s="135">
        <v>0</v>
      </c>
      <c r="N50" s="132"/>
      <c r="O50" s="135"/>
      <c r="P50" s="134"/>
      <c r="Q50" s="134"/>
      <c r="R50" s="132"/>
      <c r="S50" s="135">
        <v>0</v>
      </c>
      <c r="T50" s="132"/>
    </row>
    <row r="51" spans="1:20" ht="20.100000000000001" customHeight="1" x14ac:dyDescent="0.15">
      <c r="A51" s="133" t="s">
        <v>115</v>
      </c>
      <c r="B51" s="133" t="s">
        <v>166</v>
      </c>
      <c r="C51" s="133" t="s">
        <v>249</v>
      </c>
      <c r="D51" s="133" t="s">
        <v>74</v>
      </c>
      <c r="E51" s="136" t="s">
        <v>27</v>
      </c>
      <c r="F51" s="134">
        <v>602035</v>
      </c>
      <c r="G51" s="134">
        <v>0</v>
      </c>
      <c r="H51" s="134">
        <v>602035</v>
      </c>
      <c r="I51" s="134">
        <v>0</v>
      </c>
      <c r="J51" s="132">
        <v>0</v>
      </c>
      <c r="K51" s="135">
        <v>0</v>
      </c>
      <c r="L51" s="132"/>
      <c r="M51" s="135">
        <v>0</v>
      </c>
      <c r="N51" s="132"/>
      <c r="O51" s="135"/>
      <c r="P51" s="134"/>
      <c r="Q51" s="134"/>
      <c r="R51" s="132"/>
      <c r="S51" s="135">
        <v>0</v>
      </c>
      <c r="T51" s="132"/>
    </row>
    <row r="52" spans="1:20" ht="20.100000000000001" customHeight="1" x14ac:dyDescent="0.15">
      <c r="A52" s="133" t="s">
        <v>115</v>
      </c>
      <c r="B52" s="133" t="s">
        <v>166</v>
      </c>
      <c r="C52" s="133" t="s">
        <v>249</v>
      </c>
      <c r="D52" s="133" t="s">
        <v>237</v>
      </c>
      <c r="E52" s="136" t="s">
        <v>27</v>
      </c>
      <c r="F52" s="134">
        <v>101157</v>
      </c>
      <c r="G52" s="134">
        <v>0</v>
      </c>
      <c r="H52" s="134">
        <v>101157</v>
      </c>
      <c r="I52" s="134">
        <v>0</v>
      </c>
      <c r="J52" s="132">
        <v>0</v>
      </c>
      <c r="K52" s="135">
        <v>0</v>
      </c>
      <c r="L52" s="132"/>
      <c r="M52" s="135">
        <v>0</v>
      </c>
      <c r="N52" s="132"/>
      <c r="O52" s="135"/>
      <c r="P52" s="134"/>
      <c r="Q52" s="134"/>
      <c r="R52" s="132"/>
      <c r="S52" s="135">
        <v>0</v>
      </c>
      <c r="T52" s="132"/>
    </row>
    <row r="53" spans="1:20" ht="20.100000000000001" customHeight="1" x14ac:dyDescent="0.15">
      <c r="A53" s="133" t="s">
        <v>115</v>
      </c>
      <c r="B53" s="133" t="s">
        <v>166</v>
      </c>
      <c r="C53" s="133" t="s">
        <v>249</v>
      </c>
      <c r="D53" s="133" t="s">
        <v>76</v>
      </c>
      <c r="E53" s="136" t="s">
        <v>27</v>
      </c>
      <c r="F53" s="134">
        <v>1092780</v>
      </c>
      <c r="G53" s="134">
        <v>0</v>
      </c>
      <c r="H53" s="134">
        <v>1092780</v>
      </c>
      <c r="I53" s="134">
        <v>0</v>
      </c>
      <c r="J53" s="132">
        <v>0</v>
      </c>
      <c r="K53" s="135">
        <v>0</v>
      </c>
      <c r="L53" s="132"/>
      <c r="M53" s="135">
        <v>0</v>
      </c>
      <c r="N53" s="132"/>
      <c r="O53" s="135"/>
      <c r="P53" s="134"/>
      <c r="Q53" s="134"/>
      <c r="R53" s="132"/>
      <c r="S53" s="135">
        <v>0</v>
      </c>
      <c r="T53" s="132"/>
    </row>
    <row r="54" spans="1:20" ht="20.100000000000001" customHeight="1" x14ac:dyDescent="0.15">
      <c r="A54" s="133" t="s">
        <v>115</v>
      </c>
      <c r="B54" s="133" t="s">
        <v>166</v>
      </c>
      <c r="C54" s="133" t="s">
        <v>249</v>
      </c>
      <c r="D54" s="133" t="s">
        <v>73</v>
      </c>
      <c r="E54" s="136" t="s">
        <v>27</v>
      </c>
      <c r="F54" s="134">
        <v>140445</v>
      </c>
      <c r="G54" s="134">
        <v>0</v>
      </c>
      <c r="H54" s="134">
        <v>140445</v>
      </c>
      <c r="I54" s="134">
        <v>0</v>
      </c>
      <c r="J54" s="132">
        <v>0</v>
      </c>
      <c r="K54" s="135">
        <v>0</v>
      </c>
      <c r="L54" s="132"/>
      <c r="M54" s="135">
        <v>0</v>
      </c>
      <c r="N54" s="132"/>
      <c r="O54" s="135"/>
      <c r="P54" s="134"/>
      <c r="Q54" s="134"/>
      <c r="R54" s="132"/>
      <c r="S54" s="135">
        <v>0</v>
      </c>
      <c r="T54" s="132"/>
    </row>
    <row r="55" spans="1:20" ht="20.100000000000001" customHeight="1" x14ac:dyDescent="0.15">
      <c r="A55" s="133" t="s">
        <v>115</v>
      </c>
      <c r="B55" s="133" t="s">
        <v>166</v>
      </c>
      <c r="C55" s="133" t="s">
        <v>249</v>
      </c>
      <c r="D55" s="133" t="s">
        <v>159</v>
      </c>
      <c r="E55" s="136" t="s">
        <v>27</v>
      </c>
      <c r="F55" s="134">
        <v>88243</v>
      </c>
      <c r="G55" s="134">
        <v>0</v>
      </c>
      <c r="H55" s="134">
        <v>88243</v>
      </c>
      <c r="I55" s="134">
        <v>0</v>
      </c>
      <c r="J55" s="132">
        <v>0</v>
      </c>
      <c r="K55" s="135">
        <v>0</v>
      </c>
      <c r="L55" s="132"/>
      <c r="M55" s="135">
        <v>0</v>
      </c>
      <c r="N55" s="132"/>
      <c r="O55" s="135"/>
      <c r="P55" s="134"/>
      <c r="Q55" s="134"/>
      <c r="R55" s="132"/>
      <c r="S55" s="135">
        <v>0</v>
      </c>
      <c r="T55" s="132"/>
    </row>
    <row r="56" spans="1:20" ht="20.100000000000001" customHeight="1" x14ac:dyDescent="0.15">
      <c r="A56" s="133" t="s">
        <v>115</v>
      </c>
      <c r="B56" s="133" t="s">
        <v>166</v>
      </c>
      <c r="C56" s="133" t="s">
        <v>249</v>
      </c>
      <c r="D56" s="133" t="s">
        <v>326</v>
      </c>
      <c r="E56" s="136" t="s">
        <v>27</v>
      </c>
      <c r="F56" s="134">
        <v>569097</v>
      </c>
      <c r="G56" s="134">
        <v>0</v>
      </c>
      <c r="H56" s="134">
        <v>569097</v>
      </c>
      <c r="I56" s="134">
        <v>0</v>
      </c>
      <c r="J56" s="132">
        <v>0</v>
      </c>
      <c r="K56" s="135">
        <v>0</v>
      </c>
      <c r="L56" s="132"/>
      <c r="M56" s="135">
        <v>0</v>
      </c>
      <c r="N56" s="132"/>
      <c r="O56" s="135"/>
      <c r="P56" s="134"/>
      <c r="Q56" s="134"/>
      <c r="R56" s="132"/>
      <c r="S56" s="135">
        <v>0</v>
      </c>
      <c r="T56" s="132"/>
    </row>
    <row r="57" spans="1:20" ht="20.100000000000001" customHeight="1" x14ac:dyDescent="0.15">
      <c r="A57" s="133" t="s">
        <v>67</v>
      </c>
      <c r="B57" s="133" t="s">
        <v>246</v>
      </c>
      <c r="C57" s="133" t="s">
        <v>246</v>
      </c>
      <c r="D57" s="133" t="s">
        <v>338</v>
      </c>
      <c r="E57" s="136" t="s">
        <v>192</v>
      </c>
      <c r="F57" s="134">
        <v>356411</v>
      </c>
      <c r="G57" s="134">
        <v>0</v>
      </c>
      <c r="H57" s="134">
        <v>356411</v>
      </c>
      <c r="I57" s="134">
        <v>0</v>
      </c>
      <c r="J57" s="132">
        <v>0</v>
      </c>
      <c r="K57" s="135">
        <v>0</v>
      </c>
      <c r="L57" s="132"/>
      <c r="M57" s="135">
        <v>0</v>
      </c>
      <c r="N57" s="132"/>
      <c r="O57" s="135"/>
      <c r="P57" s="134"/>
      <c r="Q57" s="134"/>
      <c r="R57" s="132"/>
      <c r="S57" s="135">
        <v>0</v>
      </c>
      <c r="T57" s="132"/>
    </row>
    <row r="58" spans="1:20" ht="20.100000000000001" customHeight="1" x14ac:dyDescent="0.15">
      <c r="A58" s="133" t="s">
        <v>291</v>
      </c>
      <c r="B58" s="133" t="s">
        <v>1</v>
      </c>
      <c r="C58" s="133" t="s">
        <v>166</v>
      </c>
      <c r="D58" s="133" t="s">
        <v>338</v>
      </c>
      <c r="E58" s="136" t="s">
        <v>189</v>
      </c>
      <c r="F58" s="134">
        <v>404000</v>
      </c>
      <c r="G58" s="134">
        <v>0</v>
      </c>
      <c r="H58" s="134">
        <v>0</v>
      </c>
      <c r="I58" s="134">
        <v>404000</v>
      </c>
      <c r="J58" s="132">
        <v>0</v>
      </c>
      <c r="K58" s="135">
        <v>0</v>
      </c>
      <c r="L58" s="132"/>
      <c r="M58" s="135">
        <v>0</v>
      </c>
      <c r="N58" s="132"/>
      <c r="O58" s="135"/>
      <c r="P58" s="134"/>
      <c r="Q58" s="134"/>
      <c r="R58" s="132"/>
      <c r="S58" s="135">
        <v>0</v>
      </c>
      <c r="T58" s="132"/>
    </row>
    <row r="59" spans="1:20" ht="20.100000000000001" customHeight="1" x14ac:dyDescent="0.15">
      <c r="A59" s="133" t="s">
        <v>200</v>
      </c>
      <c r="B59" s="133" t="s">
        <v>249</v>
      </c>
      <c r="C59" s="133" t="s">
        <v>22</v>
      </c>
      <c r="D59" s="133" t="s">
        <v>338</v>
      </c>
      <c r="E59" s="136" t="s">
        <v>313</v>
      </c>
      <c r="F59" s="134">
        <v>2197445.7000000002</v>
      </c>
      <c r="G59" s="134">
        <v>0</v>
      </c>
      <c r="H59" s="134">
        <v>2197445.7000000002</v>
      </c>
      <c r="I59" s="134">
        <v>0</v>
      </c>
      <c r="J59" s="132">
        <v>0</v>
      </c>
      <c r="K59" s="135">
        <v>0</v>
      </c>
      <c r="L59" s="132"/>
      <c r="M59" s="135">
        <v>0</v>
      </c>
      <c r="N59" s="132"/>
      <c r="O59" s="135"/>
      <c r="P59" s="134"/>
      <c r="Q59" s="134"/>
      <c r="R59" s="132"/>
      <c r="S59" s="135">
        <v>0</v>
      </c>
      <c r="T59" s="132"/>
    </row>
    <row r="60" spans="1:20" ht="20.100000000000001" customHeight="1" x14ac:dyDescent="0.15">
      <c r="A60" s="133" t="s">
        <v>115</v>
      </c>
      <c r="B60" s="133" t="s">
        <v>166</v>
      </c>
      <c r="C60" s="133" t="s">
        <v>249</v>
      </c>
      <c r="D60" s="133" t="s">
        <v>338</v>
      </c>
      <c r="E60" s="136" t="s">
        <v>27</v>
      </c>
      <c r="F60" s="134">
        <v>212613</v>
      </c>
      <c r="G60" s="134">
        <v>0</v>
      </c>
      <c r="H60" s="134">
        <v>212613</v>
      </c>
      <c r="I60" s="134">
        <v>0</v>
      </c>
      <c r="J60" s="132">
        <v>0</v>
      </c>
      <c r="K60" s="135">
        <v>0</v>
      </c>
      <c r="L60" s="132"/>
      <c r="M60" s="135">
        <v>0</v>
      </c>
      <c r="N60" s="132"/>
      <c r="O60" s="135"/>
      <c r="P60" s="134"/>
      <c r="Q60" s="134"/>
      <c r="R60" s="132"/>
      <c r="S60" s="135">
        <v>0</v>
      </c>
      <c r="T60" s="132"/>
    </row>
  </sheetData>
  <mergeCells count="20">
    <mergeCell ref="N5:N6"/>
    <mergeCell ref="O5:O6"/>
    <mergeCell ref="P5:P6"/>
    <mergeCell ref="Q5:Q6"/>
    <mergeCell ref="A3:F3"/>
    <mergeCell ref="A2:T2"/>
    <mergeCell ref="K4:L4"/>
    <mergeCell ref="D5:D6"/>
    <mergeCell ref="E5:E6"/>
    <mergeCell ref="F4:F6"/>
    <mergeCell ref="G4:G6"/>
    <mergeCell ref="H4:H6"/>
    <mergeCell ref="I4:I6"/>
    <mergeCell ref="J4:J6"/>
    <mergeCell ref="K5:K6"/>
    <mergeCell ref="R5:R6"/>
    <mergeCell ref="S4:S6"/>
    <mergeCell ref="T4:T6"/>
    <mergeCell ref="L5:L6"/>
    <mergeCell ref="M4:M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60"/>
  <sheetViews>
    <sheetView showGridLines="0" showZeros="0" workbookViewId="0">
      <selection activeCell="F7" sqref="F7:H7"/>
    </sheetView>
  </sheetViews>
  <sheetFormatPr defaultColWidth="9.1640625" defaultRowHeight="12.75" customHeight="1" x14ac:dyDescent="0.15"/>
  <cols>
    <col min="1" max="1" width="5" customWidth="1"/>
    <col min="2" max="3" width="3.6640625" customWidth="1"/>
    <col min="4" max="4" width="10.1640625" customWidth="1"/>
    <col min="5" max="5" width="50.83203125" customWidth="1"/>
    <col min="6" max="10" width="14.5" customWidth="1"/>
    <col min="11" max="12" width="10.6640625" customWidth="1"/>
  </cols>
  <sheetData>
    <row r="1" spans="1:12" ht="20.100000000000001" customHeight="1" x14ac:dyDescent="0.15">
      <c r="A1" s="29"/>
      <c r="B1" s="85"/>
      <c r="C1" s="85"/>
      <c r="D1" s="85"/>
      <c r="E1" s="85"/>
      <c r="F1" s="85"/>
      <c r="G1" s="85"/>
      <c r="H1" s="85"/>
      <c r="I1" s="85"/>
      <c r="J1" s="91" t="s">
        <v>179</v>
      </c>
    </row>
    <row r="2" spans="1:12" ht="20.100000000000001" customHeight="1" x14ac:dyDescent="0.15">
      <c r="A2" s="168" t="s">
        <v>252</v>
      </c>
      <c r="B2" s="168"/>
      <c r="C2" s="168"/>
      <c r="D2" s="168"/>
      <c r="E2" s="168"/>
      <c r="F2" s="168"/>
      <c r="G2" s="168"/>
      <c r="H2" s="168"/>
      <c r="I2" s="168"/>
      <c r="J2" s="168"/>
    </row>
    <row r="3" spans="1:12" ht="20.100000000000001" customHeight="1" x14ac:dyDescent="0.15">
      <c r="A3" s="189" t="s">
        <v>305</v>
      </c>
      <c r="B3" s="189"/>
      <c r="C3" s="189"/>
      <c r="D3" s="189"/>
      <c r="E3" s="189"/>
      <c r="F3" s="86"/>
      <c r="G3" s="86"/>
      <c r="H3" s="86"/>
      <c r="I3" s="86"/>
      <c r="J3" s="6" t="s">
        <v>20</v>
      </c>
      <c r="K3" s="23"/>
      <c r="L3" s="23"/>
    </row>
    <row r="4" spans="1:12" ht="20.100000000000001" customHeight="1" x14ac:dyDescent="0.15">
      <c r="A4" s="113" t="s">
        <v>69</v>
      </c>
      <c r="B4" s="113"/>
      <c r="C4" s="113"/>
      <c r="D4" s="112"/>
      <c r="E4" s="87"/>
      <c r="F4" s="185" t="s">
        <v>66</v>
      </c>
      <c r="G4" s="185" t="s">
        <v>31</v>
      </c>
      <c r="H4" s="187" t="s">
        <v>191</v>
      </c>
      <c r="I4" s="187" t="s">
        <v>41</v>
      </c>
      <c r="J4" s="181" t="s">
        <v>206</v>
      </c>
      <c r="K4" s="23"/>
      <c r="L4" s="23"/>
    </row>
    <row r="5" spans="1:12" ht="20.100000000000001" customHeight="1" x14ac:dyDescent="0.15">
      <c r="A5" s="73" t="s">
        <v>336</v>
      </c>
      <c r="B5" s="73"/>
      <c r="C5" s="88"/>
      <c r="D5" s="181" t="s">
        <v>132</v>
      </c>
      <c r="E5" s="183" t="s">
        <v>290</v>
      </c>
      <c r="F5" s="185"/>
      <c r="G5" s="185"/>
      <c r="H5" s="187"/>
      <c r="I5" s="187"/>
      <c r="J5" s="181"/>
      <c r="K5" s="23"/>
      <c r="L5" s="23"/>
    </row>
    <row r="6" spans="1:12" ht="20.25" customHeight="1" x14ac:dyDescent="0.15">
      <c r="A6" s="89" t="s">
        <v>124</v>
      </c>
      <c r="B6" s="89" t="s">
        <v>226</v>
      </c>
      <c r="C6" s="90" t="s">
        <v>221</v>
      </c>
      <c r="D6" s="182"/>
      <c r="E6" s="184"/>
      <c r="F6" s="186"/>
      <c r="G6" s="186"/>
      <c r="H6" s="188"/>
      <c r="I6" s="188"/>
      <c r="J6" s="182"/>
      <c r="K6" s="23"/>
      <c r="L6" s="23"/>
    </row>
    <row r="7" spans="1:12" ht="20.100000000000001" customHeight="1" x14ac:dyDescent="0.15">
      <c r="A7" s="139"/>
      <c r="B7" s="139"/>
      <c r="C7" s="139"/>
      <c r="D7" s="139"/>
      <c r="E7" s="138" t="s">
        <v>66</v>
      </c>
      <c r="F7" s="137">
        <f>SUM(F8:F60)</f>
        <v>61407320.699999996</v>
      </c>
      <c r="G7" s="137">
        <f>SUM(G8:G60)</f>
        <v>45783320.699999996</v>
      </c>
      <c r="H7" s="137">
        <f>SUM(H8:H60)</f>
        <v>15624000</v>
      </c>
      <c r="I7" s="137"/>
      <c r="J7" s="108"/>
      <c r="K7" s="92"/>
      <c r="L7" s="92"/>
    </row>
    <row r="8" spans="1:12" ht="20.100000000000001" customHeight="1" x14ac:dyDescent="0.15">
      <c r="A8" s="139" t="s">
        <v>324</v>
      </c>
      <c r="B8" s="139" t="s">
        <v>147</v>
      </c>
      <c r="C8" s="139" t="s">
        <v>23</v>
      </c>
      <c r="D8" s="139" t="s">
        <v>328</v>
      </c>
      <c r="E8" s="138" t="s">
        <v>239</v>
      </c>
      <c r="F8" s="137">
        <v>40000</v>
      </c>
      <c r="G8" s="137">
        <v>0</v>
      </c>
      <c r="H8" s="137">
        <v>40000</v>
      </c>
      <c r="I8" s="137"/>
      <c r="J8" s="108"/>
      <c r="K8" s="28"/>
      <c r="L8" s="27"/>
    </row>
    <row r="9" spans="1:12" ht="20.100000000000001" customHeight="1" x14ac:dyDescent="0.15">
      <c r="A9" s="139" t="s">
        <v>324</v>
      </c>
      <c r="B9" s="139" t="s">
        <v>147</v>
      </c>
      <c r="C9" s="139" t="s">
        <v>23</v>
      </c>
      <c r="D9" s="139" t="s">
        <v>76</v>
      </c>
      <c r="E9" s="138" t="s">
        <v>239</v>
      </c>
      <c r="F9" s="137">
        <v>30000</v>
      </c>
      <c r="G9" s="137">
        <v>0</v>
      </c>
      <c r="H9" s="137">
        <v>30000</v>
      </c>
      <c r="I9" s="137"/>
      <c r="J9" s="108"/>
      <c r="K9" s="27"/>
      <c r="L9" s="27"/>
    </row>
    <row r="10" spans="1:12" ht="20.100000000000001" customHeight="1" x14ac:dyDescent="0.15">
      <c r="A10" s="139" t="s">
        <v>67</v>
      </c>
      <c r="B10" s="139" t="s">
        <v>246</v>
      </c>
      <c r="C10" s="139" t="s">
        <v>249</v>
      </c>
      <c r="D10" s="139" t="s">
        <v>159</v>
      </c>
      <c r="E10" s="138" t="s">
        <v>327</v>
      </c>
      <c r="F10" s="137">
        <v>28112.720000000001</v>
      </c>
      <c r="G10" s="137">
        <v>28112.720000000001</v>
      </c>
      <c r="H10" s="137">
        <v>0</v>
      </c>
      <c r="I10" s="137"/>
      <c r="J10" s="108"/>
      <c r="K10" s="27"/>
      <c r="L10" s="27"/>
    </row>
    <row r="11" spans="1:12" ht="20.100000000000001" customHeight="1" x14ac:dyDescent="0.15">
      <c r="A11" s="139" t="s">
        <v>67</v>
      </c>
      <c r="B11" s="139" t="s">
        <v>246</v>
      </c>
      <c r="C11" s="139" t="s">
        <v>249</v>
      </c>
      <c r="D11" s="139" t="s">
        <v>326</v>
      </c>
      <c r="E11" s="138" t="s">
        <v>327</v>
      </c>
      <c r="F11" s="137">
        <v>101498.76</v>
      </c>
      <c r="G11" s="137">
        <v>101498.76</v>
      </c>
      <c r="H11" s="137">
        <v>0</v>
      </c>
      <c r="I11" s="137"/>
      <c r="J11" s="108"/>
      <c r="K11" s="27"/>
      <c r="L11" s="27"/>
    </row>
    <row r="12" spans="1:12" ht="20.100000000000001" customHeight="1" x14ac:dyDescent="0.15">
      <c r="A12" s="139" t="s">
        <v>67</v>
      </c>
      <c r="B12" s="139" t="s">
        <v>246</v>
      </c>
      <c r="C12" s="139" t="s">
        <v>249</v>
      </c>
      <c r="D12" s="139" t="s">
        <v>76</v>
      </c>
      <c r="E12" s="138" t="s">
        <v>327</v>
      </c>
      <c r="F12" s="137">
        <v>872438.48</v>
      </c>
      <c r="G12" s="137">
        <v>872438.48</v>
      </c>
      <c r="H12" s="137">
        <v>0</v>
      </c>
      <c r="I12" s="137"/>
      <c r="J12" s="108"/>
      <c r="K12" s="27"/>
      <c r="L12" s="27"/>
    </row>
    <row r="13" spans="1:12" ht="20.100000000000001" customHeight="1" x14ac:dyDescent="0.15">
      <c r="A13" s="139" t="s">
        <v>67</v>
      </c>
      <c r="B13" s="139" t="s">
        <v>246</v>
      </c>
      <c r="C13" s="139" t="s">
        <v>249</v>
      </c>
      <c r="D13" s="139" t="s">
        <v>328</v>
      </c>
      <c r="E13" s="138" t="s">
        <v>327</v>
      </c>
      <c r="F13" s="137">
        <v>41289</v>
      </c>
      <c r="G13" s="137">
        <v>41289</v>
      </c>
      <c r="H13" s="137">
        <v>0</v>
      </c>
      <c r="I13" s="137"/>
      <c r="J13" s="108"/>
      <c r="K13" s="27"/>
      <c r="L13" s="55"/>
    </row>
    <row r="14" spans="1:12" ht="20.100000000000001" customHeight="1" x14ac:dyDescent="0.15">
      <c r="A14" s="139" t="s">
        <v>67</v>
      </c>
      <c r="B14" s="139" t="s">
        <v>246</v>
      </c>
      <c r="C14" s="139" t="s">
        <v>249</v>
      </c>
      <c r="D14" s="139" t="s">
        <v>238</v>
      </c>
      <c r="E14" s="138" t="s">
        <v>327</v>
      </c>
      <c r="F14" s="137">
        <v>16795.12</v>
      </c>
      <c r="G14" s="137">
        <v>16795.12</v>
      </c>
      <c r="H14" s="137">
        <v>0</v>
      </c>
      <c r="I14" s="137"/>
      <c r="J14" s="108"/>
      <c r="K14" s="27"/>
      <c r="L14" s="27"/>
    </row>
    <row r="15" spans="1:12" ht="20.100000000000001" customHeight="1" x14ac:dyDescent="0.15">
      <c r="A15" s="139" t="s">
        <v>67</v>
      </c>
      <c r="B15" s="139" t="s">
        <v>246</v>
      </c>
      <c r="C15" s="139" t="s">
        <v>166</v>
      </c>
      <c r="D15" s="139" t="s">
        <v>76</v>
      </c>
      <c r="E15" s="138" t="s">
        <v>292</v>
      </c>
      <c r="F15" s="137">
        <v>2100</v>
      </c>
      <c r="G15" s="137">
        <v>2100</v>
      </c>
      <c r="H15" s="137">
        <v>0</v>
      </c>
      <c r="I15" s="137"/>
      <c r="J15" s="108"/>
      <c r="K15" s="27"/>
      <c r="L15" s="27"/>
    </row>
    <row r="16" spans="1:12" ht="20.100000000000001" customHeight="1" x14ac:dyDescent="0.15">
      <c r="A16" s="139" t="s">
        <v>67</v>
      </c>
      <c r="B16" s="139" t="s">
        <v>246</v>
      </c>
      <c r="C16" s="139" t="s">
        <v>246</v>
      </c>
      <c r="D16" s="139" t="s">
        <v>326</v>
      </c>
      <c r="E16" s="138" t="s">
        <v>192</v>
      </c>
      <c r="F16" s="137">
        <v>517379</v>
      </c>
      <c r="G16" s="137">
        <v>517379</v>
      </c>
      <c r="H16" s="137">
        <v>0</v>
      </c>
      <c r="I16" s="137"/>
      <c r="J16" s="108"/>
      <c r="K16" s="55"/>
      <c r="L16" s="55"/>
    </row>
    <row r="17" spans="1:12" ht="20.100000000000001" customHeight="1" x14ac:dyDescent="0.15">
      <c r="A17" s="139" t="s">
        <v>67</v>
      </c>
      <c r="B17" s="139" t="s">
        <v>246</v>
      </c>
      <c r="C17" s="139" t="s">
        <v>246</v>
      </c>
      <c r="D17" s="139" t="s">
        <v>159</v>
      </c>
      <c r="E17" s="138" t="s">
        <v>192</v>
      </c>
      <c r="F17" s="137">
        <v>82267</v>
      </c>
      <c r="G17" s="137">
        <v>82267</v>
      </c>
      <c r="H17" s="137">
        <v>0</v>
      </c>
      <c r="I17" s="137"/>
      <c r="J17" s="108"/>
      <c r="K17" s="27"/>
      <c r="L17" s="27"/>
    </row>
    <row r="18" spans="1:12" ht="20.100000000000001" customHeight="1" x14ac:dyDescent="0.15">
      <c r="A18" s="139" t="s">
        <v>67</v>
      </c>
      <c r="B18" s="139" t="s">
        <v>246</v>
      </c>
      <c r="C18" s="139" t="s">
        <v>246</v>
      </c>
      <c r="D18" s="139" t="s">
        <v>74</v>
      </c>
      <c r="E18" s="138" t="s">
        <v>192</v>
      </c>
      <c r="F18" s="137">
        <v>613548</v>
      </c>
      <c r="G18" s="137">
        <v>613548</v>
      </c>
      <c r="H18" s="137">
        <v>0</v>
      </c>
      <c r="I18" s="137"/>
      <c r="J18" s="108"/>
      <c r="K18" s="27"/>
      <c r="L18" s="27"/>
    </row>
    <row r="19" spans="1:12" ht="20.100000000000001" customHeight="1" x14ac:dyDescent="0.15">
      <c r="A19" s="139" t="s">
        <v>67</v>
      </c>
      <c r="B19" s="139" t="s">
        <v>246</v>
      </c>
      <c r="C19" s="139" t="s">
        <v>246</v>
      </c>
      <c r="D19" s="139" t="s">
        <v>238</v>
      </c>
      <c r="E19" s="138" t="s">
        <v>192</v>
      </c>
      <c r="F19" s="137">
        <v>71528</v>
      </c>
      <c r="G19" s="137">
        <v>71528</v>
      </c>
      <c r="H19" s="137">
        <v>0</v>
      </c>
      <c r="I19" s="137"/>
      <c r="J19" s="108"/>
      <c r="K19" s="27"/>
      <c r="L19" s="27"/>
    </row>
    <row r="20" spans="1:12" ht="20.100000000000001" customHeight="1" x14ac:dyDescent="0.15">
      <c r="A20" s="139" t="s">
        <v>67</v>
      </c>
      <c r="B20" s="139" t="s">
        <v>246</v>
      </c>
      <c r="C20" s="139" t="s">
        <v>246</v>
      </c>
      <c r="D20" s="139" t="s">
        <v>76</v>
      </c>
      <c r="E20" s="138" t="s">
        <v>192</v>
      </c>
      <c r="F20" s="137">
        <v>952758</v>
      </c>
      <c r="G20" s="137">
        <v>952758</v>
      </c>
      <c r="H20" s="137">
        <v>0</v>
      </c>
      <c r="I20" s="137"/>
      <c r="J20" s="108"/>
      <c r="K20" s="27"/>
      <c r="L20" s="27"/>
    </row>
    <row r="21" spans="1:12" ht="20.100000000000001" customHeight="1" x14ac:dyDescent="0.15">
      <c r="A21" s="139" t="s">
        <v>67</v>
      </c>
      <c r="B21" s="139" t="s">
        <v>246</v>
      </c>
      <c r="C21" s="139" t="s">
        <v>246</v>
      </c>
      <c r="D21" s="139" t="s">
        <v>160</v>
      </c>
      <c r="E21" s="138" t="s">
        <v>192</v>
      </c>
      <c r="F21" s="137">
        <v>261415</v>
      </c>
      <c r="G21" s="137">
        <v>261415</v>
      </c>
      <c r="H21" s="137">
        <v>0</v>
      </c>
      <c r="I21" s="137"/>
      <c r="J21" s="108"/>
      <c r="K21" s="27"/>
      <c r="L21" s="27"/>
    </row>
    <row r="22" spans="1:12" ht="20.100000000000001" customHeight="1" x14ac:dyDescent="0.15">
      <c r="A22" s="139" t="s">
        <v>67</v>
      </c>
      <c r="B22" s="139" t="s">
        <v>246</v>
      </c>
      <c r="C22" s="139" t="s">
        <v>246</v>
      </c>
      <c r="D22" s="139" t="s">
        <v>237</v>
      </c>
      <c r="E22" s="138" t="s">
        <v>192</v>
      </c>
      <c r="F22" s="137">
        <v>101972</v>
      </c>
      <c r="G22" s="137">
        <v>101972</v>
      </c>
      <c r="H22" s="137">
        <v>0</v>
      </c>
      <c r="I22" s="137"/>
      <c r="J22" s="108"/>
      <c r="K22" s="27"/>
      <c r="L22" s="27"/>
    </row>
    <row r="23" spans="1:12" ht="20.100000000000001" customHeight="1" x14ac:dyDescent="0.15">
      <c r="A23" s="139" t="s">
        <v>67</v>
      </c>
      <c r="B23" s="139" t="s">
        <v>246</v>
      </c>
      <c r="C23" s="139" t="s">
        <v>246</v>
      </c>
      <c r="D23" s="139" t="s">
        <v>73</v>
      </c>
      <c r="E23" s="138" t="s">
        <v>192</v>
      </c>
      <c r="F23" s="137">
        <v>147147</v>
      </c>
      <c r="G23" s="137">
        <v>147147</v>
      </c>
      <c r="H23" s="137">
        <v>0</v>
      </c>
      <c r="I23" s="137"/>
      <c r="J23" s="108"/>
      <c r="K23" s="26"/>
      <c r="L23" s="26"/>
    </row>
    <row r="24" spans="1:12" ht="20.100000000000001" customHeight="1" x14ac:dyDescent="0.15">
      <c r="A24" s="139" t="s">
        <v>67</v>
      </c>
      <c r="B24" s="139" t="s">
        <v>246</v>
      </c>
      <c r="C24" s="139" t="s">
        <v>246</v>
      </c>
      <c r="D24" s="139" t="s">
        <v>328</v>
      </c>
      <c r="E24" s="138" t="s">
        <v>192</v>
      </c>
      <c r="F24" s="137">
        <v>212201</v>
      </c>
      <c r="G24" s="137">
        <v>212201</v>
      </c>
      <c r="H24" s="137">
        <v>0</v>
      </c>
      <c r="I24" s="137"/>
      <c r="J24" s="108"/>
      <c r="K24" s="26"/>
      <c r="L24" s="26"/>
    </row>
    <row r="25" spans="1:12" ht="20.100000000000001" customHeight="1" x14ac:dyDescent="0.15">
      <c r="A25" s="139" t="s">
        <v>67</v>
      </c>
      <c r="B25" s="139" t="s">
        <v>246</v>
      </c>
      <c r="C25" s="139" t="s">
        <v>23</v>
      </c>
      <c r="D25" s="139" t="s">
        <v>328</v>
      </c>
      <c r="E25" s="138" t="s">
        <v>32</v>
      </c>
      <c r="F25" s="137">
        <v>166911</v>
      </c>
      <c r="G25" s="137">
        <v>166911</v>
      </c>
      <c r="H25" s="137">
        <v>0</v>
      </c>
      <c r="I25" s="137"/>
      <c r="J25" s="108"/>
      <c r="K25" s="26"/>
      <c r="L25" s="26"/>
    </row>
    <row r="26" spans="1:12" ht="20.100000000000001" customHeight="1" x14ac:dyDescent="0.15">
      <c r="A26" s="139" t="s">
        <v>291</v>
      </c>
      <c r="B26" s="139" t="s">
        <v>1</v>
      </c>
      <c r="C26" s="139" t="s">
        <v>166</v>
      </c>
      <c r="D26" s="139" t="s">
        <v>73</v>
      </c>
      <c r="E26" s="138" t="s">
        <v>189</v>
      </c>
      <c r="F26" s="137">
        <v>5200000</v>
      </c>
      <c r="G26" s="137">
        <v>0</v>
      </c>
      <c r="H26" s="137">
        <v>5200000</v>
      </c>
      <c r="I26" s="137"/>
      <c r="J26" s="108"/>
      <c r="K26" s="26"/>
      <c r="L26" s="26"/>
    </row>
    <row r="27" spans="1:12" ht="20.100000000000001" customHeight="1" x14ac:dyDescent="0.15">
      <c r="A27" s="139" t="s">
        <v>291</v>
      </c>
      <c r="B27" s="139" t="s">
        <v>1</v>
      </c>
      <c r="C27" s="139" t="s">
        <v>166</v>
      </c>
      <c r="D27" s="139" t="s">
        <v>238</v>
      </c>
      <c r="E27" s="138" t="s">
        <v>189</v>
      </c>
      <c r="F27" s="137">
        <v>81000</v>
      </c>
      <c r="G27" s="137">
        <v>0</v>
      </c>
      <c r="H27" s="137">
        <v>81000</v>
      </c>
      <c r="I27" s="137"/>
      <c r="J27" s="108"/>
      <c r="K27" s="26"/>
      <c r="L27" s="26"/>
    </row>
    <row r="28" spans="1:12" ht="20.100000000000001" customHeight="1" x14ac:dyDescent="0.15">
      <c r="A28" s="139" t="s">
        <v>291</v>
      </c>
      <c r="B28" s="139" t="s">
        <v>1</v>
      </c>
      <c r="C28" s="139" t="s">
        <v>166</v>
      </c>
      <c r="D28" s="139" t="s">
        <v>76</v>
      </c>
      <c r="E28" s="138" t="s">
        <v>189</v>
      </c>
      <c r="F28" s="137">
        <v>6360000</v>
      </c>
      <c r="G28" s="137">
        <v>0</v>
      </c>
      <c r="H28" s="137">
        <v>6360000</v>
      </c>
      <c r="I28" s="137"/>
      <c r="J28" s="108"/>
      <c r="K28" s="26"/>
      <c r="L28" s="26"/>
    </row>
    <row r="29" spans="1:12" ht="20.100000000000001" customHeight="1" x14ac:dyDescent="0.15">
      <c r="A29" s="139" t="s">
        <v>291</v>
      </c>
      <c r="B29" s="139" t="s">
        <v>1</v>
      </c>
      <c r="C29" s="139" t="s">
        <v>166</v>
      </c>
      <c r="D29" s="139" t="s">
        <v>326</v>
      </c>
      <c r="E29" s="138" t="s">
        <v>189</v>
      </c>
      <c r="F29" s="137">
        <v>226000</v>
      </c>
      <c r="G29" s="137">
        <v>0</v>
      </c>
      <c r="H29" s="137">
        <v>226000</v>
      </c>
      <c r="I29" s="137"/>
      <c r="J29" s="108"/>
      <c r="K29" s="26"/>
      <c r="L29" s="26"/>
    </row>
    <row r="30" spans="1:12" ht="20.100000000000001" customHeight="1" x14ac:dyDescent="0.15">
      <c r="A30" s="139" t="s">
        <v>291</v>
      </c>
      <c r="B30" s="139" t="s">
        <v>1</v>
      </c>
      <c r="C30" s="139" t="s">
        <v>166</v>
      </c>
      <c r="D30" s="139" t="s">
        <v>328</v>
      </c>
      <c r="E30" s="138" t="s">
        <v>189</v>
      </c>
      <c r="F30" s="137">
        <v>405000</v>
      </c>
      <c r="G30" s="137">
        <v>0</v>
      </c>
      <c r="H30" s="137">
        <v>405000</v>
      </c>
      <c r="I30" s="137"/>
      <c r="J30" s="108"/>
      <c r="K30" s="26"/>
      <c r="L30" s="26"/>
    </row>
    <row r="31" spans="1:12" ht="20.100000000000001" customHeight="1" x14ac:dyDescent="0.15">
      <c r="A31" s="139" t="s">
        <v>291</v>
      </c>
      <c r="B31" s="139" t="s">
        <v>1</v>
      </c>
      <c r="C31" s="139" t="s">
        <v>166</v>
      </c>
      <c r="D31" s="139" t="s">
        <v>237</v>
      </c>
      <c r="E31" s="138" t="s">
        <v>189</v>
      </c>
      <c r="F31" s="137">
        <v>108000</v>
      </c>
      <c r="G31" s="137">
        <v>0</v>
      </c>
      <c r="H31" s="137">
        <v>108000</v>
      </c>
      <c r="I31" s="137"/>
      <c r="J31" s="108"/>
      <c r="K31" s="26"/>
      <c r="L31" s="26"/>
    </row>
    <row r="32" spans="1:12" ht="20.100000000000001" customHeight="1" x14ac:dyDescent="0.15">
      <c r="A32" s="139" t="s">
        <v>291</v>
      </c>
      <c r="B32" s="139" t="s">
        <v>1</v>
      </c>
      <c r="C32" s="139" t="s">
        <v>166</v>
      </c>
      <c r="D32" s="139" t="s">
        <v>74</v>
      </c>
      <c r="E32" s="138" t="s">
        <v>189</v>
      </c>
      <c r="F32" s="137">
        <v>2239000</v>
      </c>
      <c r="G32" s="137">
        <v>0</v>
      </c>
      <c r="H32" s="137">
        <v>2239000</v>
      </c>
      <c r="I32" s="137"/>
      <c r="J32" s="108"/>
    </row>
    <row r="33" spans="1:10" ht="20.100000000000001" customHeight="1" x14ac:dyDescent="0.15">
      <c r="A33" s="139" t="s">
        <v>291</v>
      </c>
      <c r="B33" s="139" t="s">
        <v>1</v>
      </c>
      <c r="C33" s="139" t="s">
        <v>166</v>
      </c>
      <c r="D33" s="139" t="s">
        <v>159</v>
      </c>
      <c r="E33" s="138" t="s">
        <v>189</v>
      </c>
      <c r="F33" s="137">
        <v>81000</v>
      </c>
      <c r="G33" s="137">
        <v>0</v>
      </c>
      <c r="H33" s="137">
        <v>81000</v>
      </c>
      <c r="I33" s="137"/>
      <c r="J33" s="108"/>
    </row>
    <row r="34" spans="1:10" ht="20.100000000000001" customHeight="1" x14ac:dyDescent="0.15">
      <c r="A34" s="139" t="s">
        <v>291</v>
      </c>
      <c r="B34" s="139" t="s">
        <v>1</v>
      </c>
      <c r="C34" s="139" t="s">
        <v>166</v>
      </c>
      <c r="D34" s="139" t="s">
        <v>160</v>
      </c>
      <c r="E34" s="138" t="s">
        <v>189</v>
      </c>
      <c r="F34" s="137">
        <v>450000</v>
      </c>
      <c r="G34" s="137">
        <v>0</v>
      </c>
      <c r="H34" s="137">
        <v>450000</v>
      </c>
      <c r="I34" s="137"/>
      <c r="J34" s="108"/>
    </row>
    <row r="35" spans="1:10" ht="20.100000000000001" customHeight="1" x14ac:dyDescent="0.15">
      <c r="A35" s="139" t="s">
        <v>200</v>
      </c>
      <c r="B35" s="139" t="s">
        <v>249</v>
      </c>
      <c r="C35" s="139" t="s">
        <v>249</v>
      </c>
      <c r="D35" s="139" t="s">
        <v>159</v>
      </c>
      <c r="E35" s="138" t="s">
        <v>332</v>
      </c>
      <c r="F35" s="137">
        <v>472291.02</v>
      </c>
      <c r="G35" s="137">
        <v>472291.02</v>
      </c>
      <c r="H35" s="137">
        <v>0</v>
      </c>
      <c r="I35" s="137"/>
      <c r="J35" s="108"/>
    </row>
    <row r="36" spans="1:10" ht="20.100000000000001" customHeight="1" x14ac:dyDescent="0.15">
      <c r="A36" s="139" t="s">
        <v>200</v>
      </c>
      <c r="B36" s="139" t="s">
        <v>249</v>
      </c>
      <c r="C36" s="139" t="s">
        <v>249</v>
      </c>
      <c r="D36" s="139" t="s">
        <v>326</v>
      </c>
      <c r="E36" s="138" t="s">
        <v>332</v>
      </c>
      <c r="F36" s="137">
        <v>6399949.54</v>
      </c>
      <c r="G36" s="137">
        <v>6399949.54</v>
      </c>
      <c r="H36" s="137">
        <v>0</v>
      </c>
      <c r="I36" s="137"/>
      <c r="J36" s="108"/>
    </row>
    <row r="37" spans="1:10" ht="20.100000000000001" customHeight="1" x14ac:dyDescent="0.15">
      <c r="A37" s="139" t="s">
        <v>200</v>
      </c>
      <c r="B37" s="139" t="s">
        <v>249</v>
      </c>
      <c r="C37" s="139" t="s">
        <v>249</v>
      </c>
      <c r="D37" s="139" t="s">
        <v>238</v>
      </c>
      <c r="E37" s="138" t="s">
        <v>332</v>
      </c>
      <c r="F37" s="137">
        <v>473362.22</v>
      </c>
      <c r="G37" s="137">
        <v>473362.22</v>
      </c>
      <c r="H37" s="137">
        <v>0</v>
      </c>
      <c r="I37" s="137"/>
      <c r="J37" s="108"/>
    </row>
    <row r="38" spans="1:10" ht="20.100000000000001" customHeight="1" x14ac:dyDescent="0.15">
      <c r="A38" s="139" t="s">
        <v>200</v>
      </c>
      <c r="B38" s="139" t="s">
        <v>249</v>
      </c>
      <c r="C38" s="139" t="s">
        <v>249</v>
      </c>
      <c r="D38" s="139" t="s">
        <v>328</v>
      </c>
      <c r="E38" s="138" t="s">
        <v>332</v>
      </c>
      <c r="F38" s="137">
        <v>718560.26</v>
      </c>
      <c r="G38" s="137">
        <v>718560.26</v>
      </c>
      <c r="H38" s="137">
        <v>0</v>
      </c>
      <c r="I38" s="137"/>
      <c r="J38" s="108"/>
    </row>
    <row r="39" spans="1:10" ht="20.100000000000001" customHeight="1" x14ac:dyDescent="0.15">
      <c r="A39" s="139" t="s">
        <v>200</v>
      </c>
      <c r="B39" s="139" t="s">
        <v>249</v>
      </c>
      <c r="C39" s="139" t="s">
        <v>249</v>
      </c>
      <c r="D39" s="139" t="s">
        <v>76</v>
      </c>
      <c r="E39" s="138" t="s">
        <v>332</v>
      </c>
      <c r="F39" s="137">
        <v>10326996.699999999</v>
      </c>
      <c r="G39" s="137">
        <v>10326996.699999999</v>
      </c>
      <c r="H39" s="137">
        <v>0</v>
      </c>
      <c r="I39" s="137"/>
      <c r="J39" s="108"/>
    </row>
    <row r="40" spans="1:10" ht="20.100000000000001" customHeight="1" x14ac:dyDescent="0.15">
      <c r="A40" s="139" t="s">
        <v>200</v>
      </c>
      <c r="B40" s="139" t="s">
        <v>249</v>
      </c>
      <c r="C40" s="139" t="s">
        <v>22</v>
      </c>
      <c r="D40" s="139" t="s">
        <v>238</v>
      </c>
      <c r="E40" s="138" t="s">
        <v>313</v>
      </c>
      <c r="F40" s="137">
        <v>421863.84</v>
      </c>
      <c r="G40" s="137">
        <v>421863.84</v>
      </c>
      <c r="H40" s="137">
        <v>0</v>
      </c>
      <c r="I40" s="137"/>
      <c r="J40" s="108"/>
    </row>
    <row r="41" spans="1:10" ht="20.100000000000001" customHeight="1" x14ac:dyDescent="0.15">
      <c r="A41" s="139" t="s">
        <v>200</v>
      </c>
      <c r="B41" s="139" t="s">
        <v>249</v>
      </c>
      <c r="C41" s="139" t="s">
        <v>22</v>
      </c>
      <c r="D41" s="139" t="s">
        <v>73</v>
      </c>
      <c r="E41" s="138" t="s">
        <v>313</v>
      </c>
      <c r="F41" s="137">
        <v>1541720.42</v>
      </c>
      <c r="G41" s="137">
        <v>1541720.42</v>
      </c>
      <c r="H41" s="137">
        <v>0</v>
      </c>
      <c r="I41" s="137"/>
      <c r="J41" s="108"/>
    </row>
    <row r="42" spans="1:10" ht="20.100000000000001" customHeight="1" x14ac:dyDescent="0.15">
      <c r="A42" s="139" t="s">
        <v>200</v>
      </c>
      <c r="B42" s="139" t="s">
        <v>249</v>
      </c>
      <c r="C42" s="139" t="s">
        <v>22</v>
      </c>
      <c r="D42" s="139" t="s">
        <v>328</v>
      </c>
      <c r="E42" s="138" t="s">
        <v>313</v>
      </c>
      <c r="F42" s="137">
        <v>2152408.86</v>
      </c>
      <c r="G42" s="137">
        <v>2152408.86</v>
      </c>
      <c r="H42" s="137">
        <v>0</v>
      </c>
      <c r="I42" s="137"/>
      <c r="J42" s="108"/>
    </row>
    <row r="43" spans="1:10" ht="20.100000000000001" customHeight="1" x14ac:dyDescent="0.15">
      <c r="A43" s="139" t="s">
        <v>200</v>
      </c>
      <c r="B43" s="139" t="s">
        <v>249</v>
      </c>
      <c r="C43" s="139" t="s">
        <v>22</v>
      </c>
      <c r="D43" s="139" t="s">
        <v>159</v>
      </c>
      <c r="E43" s="138" t="s">
        <v>313</v>
      </c>
      <c r="F43" s="137">
        <v>547514.22</v>
      </c>
      <c r="G43" s="137">
        <v>547514.22</v>
      </c>
      <c r="H43" s="137">
        <v>0</v>
      </c>
      <c r="I43" s="137"/>
      <c r="J43" s="108"/>
    </row>
    <row r="44" spans="1:10" ht="20.100000000000001" customHeight="1" x14ac:dyDescent="0.15">
      <c r="A44" s="139" t="s">
        <v>200</v>
      </c>
      <c r="B44" s="139" t="s">
        <v>249</v>
      </c>
      <c r="C44" s="139" t="s">
        <v>22</v>
      </c>
      <c r="D44" s="139" t="s">
        <v>76</v>
      </c>
      <c r="E44" s="138" t="s">
        <v>313</v>
      </c>
      <c r="F44" s="137">
        <v>2198211.2200000002</v>
      </c>
      <c r="G44" s="137">
        <v>2198211.2200000002</v>
      </c>
      <c r="H44" s="137">
        <v>0</v>
      </c>
      <c r="I44" s="137"/>
      <c r="J44" s="108"/>
    </row>
    <row r="45" spans="1:10" ht="20.100000000000001" customHeight="1" x14ac:dyDescent="0.15">
      <c r="A45" s="139" t="s">
        <v>200</v>
      </c>
      <c r="B45" s="139" t="s">
        <v>249</v>
      </c>
      <c r="C45" s="139" t="s">
        <v>22</v>
      </c>
      <c r="D45" s="139" t="s">
        <v>160</v>
      </c>
      <c r="E45" s="138" t="s">
        <v>313</v>
      </c>
      <c r="F45" s="137">
        <v>2803134.76</v>
      </c>
      <c r="G45" s="137">
        <v>2803134.76</v>
      </c>
      <c r="H45" s="137">
        <v>0</v>
      </c>
      <c r="I45" s="137"/>
      <c r="J45" s="108"/>
    </row>
    <row r="46" spans="1:10" ht="20.100000000000001" customHeight="1" x14ac:dyDescent="0.15">
      <c r="A46" s="139" t="s">
        <v>200</v>
      </c>
      <c r="B46" s="139" t="s">
        <v>249</v>
      </c>
      <c r="C46" s="139" t="s">
        <v>22</v>
      </c>
      <c r="D46" s="139" t="s">
        <v>74</v>
      </c>
      <c r="E46" s="138" t="s">
        <v>313</v>
      </c>
      <c r="F46" s="137">
        <v>6491013.1399999997</v>
      </c>
      <c r="G46" s="137">
        <v>6491013.1399999997</v>
      </c>
      <c r="H46" s="137">
        <v>0</v>
      </c>
      <c r="I46" s="137"/>
      <c r="J46" s="108"/>
    </row>
    <row r="47" spans="1:10" ht="20.100000000000001" customHeight="1" x14ac:dyDescent="0.15">
      <c r="A47" s="139" t="s">
        <v>200</v>
      </c>
      <c r="B47" s="139" t="s">
        <v>249</v>
      </c>
      <c r="C47" s="139" t="s">
        <v>22</v>
      </c>
      <c r="D47" s="139" t="s">
        <v>237</v>
      </c>
      <c r="E47" s="138" t="s">
        <v>313</v>
      </c>
      <c r="F47" s="137">
        <v>1134022.72</v>
      </c>
      <c r="G47" s="137">
        <v>1134022.72</v>
      </c>
      <c r="H47" s="137">
        <v>0</v>
      </c>
      <c r="I47" s="137"/>
      <c r="J47" s="108"/>
    </row>
    <row r="48" spans="1:10" ht="20.100000000000001" customHeight="1" x14ac:dyDescent="0.15">
      <c r="A48" s="139" t="s">
        <v>115</v>
      </c>
      <c r="B48" s="139" t="s">
        <v>166</v>
      </c>
      <c r="C48" s="139" t="s">
        <v>249</v>
      </c>
      <c r="D48" s="139" t="s">
        <v>160</v>
      </c>
      <c r="E48" s="138" t="s">
        <v>27</v>
      </c>
      <c r="F48" s="137">
        <v>252180</v>
      </c>
      <c r="G48" s="137">
        <v>252180</v>
      </c>
      <c r="H48" s="137">
        <v>0</v>
      </c>
      <c r="I48" s="137"/>
      <c r="J48" s="108"/>
    </row>
    <row r="49" spans="1:12" ht="20.100000000000001" customHeight="1" x14ac:dyDescent="0.15">
      <c r="A49" s="139" t="s">
        <v>115</v>
      </c>
      <c r="B49" s="139" t="s">
        <v>166</v>
      </c>
      <c r="C49" s="139" t="s">
        <v>249</v>
      </c>
      <c r="D49" s="139" t="s">
        <v>328</v>
      </c>
      <c r="E49" s="138" t="s">
        <v>27</v>
      </c>
      <c r="F49" s="137">
        <v>223849</v>
      </c>
      <c r="G49" s="137">
        <v>223849</v>
      </c>
      <c r="H49" s="137">
        <v>0</v>
      </c>
      <c r="I49" s="137"/>
      <c r="J49" s="108"/>
    </row>
    <row r="50" spans="1:12" ht="20.100000000000001" customHeight="1" x14ac:dyDescent="0.15">
      <c r="A50" s="139" t="s">
        <v>115</v>
      </c>
      <c r="B50" s="139" t="s">
        <v>166</v>
      </c>
      <c r="C50" s="139" t="s">
        <v>249</v>
      </c>
      <c r="D50" s="139" t="s">
        <v>238</v>
      </c>
      <c r="E50" s="138" t="s">
        <v>27</v>
      </c>
      <c r="F50" s="137">
        <v>76656</v>
      </c>
      <c r="G50" s="137">
        <v>76656</v>
      </c>
      <c r="H50" s="137">
        <v>0</v>
      </c>
      <c r="I50" s="137"/>
      <c r="J50" s="108"/>
    </row>
    <row r="51" spans="1:12" ht="20.100000000000001" customHeight="1" x14ac:dyDescent="0.15">
      <c r="A51" s="139" t="s">
        <v>115</v>
      </c>
      <c r="B51" s="139" t="s">
        <v>166</v>
      </c>
      <c r="C51" s="139" t="s">
        <v>249</v>
      </c>
      <c r="D51" s="139" t="s">
        <v>74</v>
      </c>
      <c r="E51" s="138" t="s">
        <v>27</v>
      </c>
      <c r="F51" s="137">
        <v>602035</v>
      </c>
      <c r="G51" s="137">
        <v>602035</v>
      </c>
      <c r="H51" s="137">
        <v>0</v>
      </c>
      <c r="I51" s="137"/>
      <c r="J51" s="108"/>
    </row>
    <row r="52" spans="1:12" ht="20.100000000000001" customHeight="1" x14ac:dyDescent="0.15">
      <c r="A52" s="139" t="s">
        <v>115</v>
      </c>
      <c r="B52" s="139" t="s">
        <v>166</v>
      </c>
      <c r="C52" s="139" t="s">
        <v>249</v>
      </c>
      <c r="D52" s="139" t="s">
        <v>237</v>
      </c>
      <c r="E52" s="138" t="s">
        <v>27</v>
      </c>
      <c r="F52" s="137">
        <v>101157</v>
      </c>
      <c r="G52" s="137">
        <v>101157</v>
      </c>
      <c r="H52" s="137">
        <v>0</v>
      </c>
      <c r="I52" s="137"/>
      <c r="J52" s="108"/>
    </row>
    <row r="53" spans="1:12" ht="20.100000000000001" customHeight="1" x14ac:dyDescent="0.15">
      <c r="A53" s="139" t="s">
        <v>115</v>
      </c>
      <c r="B53" s="139" t="s">
        <v>166</v>
      </c>
      <c r="C53" s="139" t="s">
        <v>249</v>
      </c>
      <c r="D53" s="139" t="s">
        <v>76</v>
      </c>
      <c r="E53" s="138" t="s">
        <v>27</v>
      </c>
      <c r="F53" s="137">
        <v>1092780</v>
      </c>
      <c r="G53" s="137">
        <v>1092780</v>
      </c>
      <c r="H53" s="137">
        <v>0</v>
      </c>
      <c r="I53" s="137"/>
      <c r="J53" s="108"/>
    </row>
    <row r="54" spans="1:12" ht="20.100000000000001" customHeight="1" x14ac:dyDescent="0.15">
      <c r="A54" s="139" t="s">
        <v>115</v>
      </c>
      <c r="B54" s="139" t="s">
        <v>166</v>
      </c>
      <c r="C54" s="139" t="s">
        <v>249</v>
      </c>
      <c r="D54" s="139" t="s">
        <v>73</v>
      </c>
      <c r="E54" s="138" t="s">
        <v>27</v>
      </c>
      <c r="F54" s="137">
        <v>140445</v>
      </c>
      <c r="G54" s="137">
        <v>140445</v>
      </c>
      <c r="H54" s="137">
        <v>0</v>
      </c>
      <c r="I54" s="137"/>
      <c r="J54" s="108"/>
    </row>
    <row r="55" spans="1:12" ht="20.100000000000001" customHeight="1" x14ac:dyDescent="0.15">
      <c r="A55" s="139" t="s">
        <v>115</v>
      </c>
      <c r="B55" s="139" t="s">
        <v>166</v>
      </c>
      <c r="C55" s="139" t="s">
        <v>249</v>
      </c>
      <c r="D55" s="139" t="s">
        <v>159</v>
      </c>
      <c r="E55" s="138" t="s">
        <v>27</v>
      </c>
      <c r="F55" s="137">
        <v>88243</v>
      </c>
      <c r="G55" s="137">
        <v>88243</v>
      </c>
      <c r="H55" s="137">
        <v>0</v>
      </c>
      <c r="I55" s="137"/>
      <c r="J55" s="108"/>
    </row>
    <row r="56" spans="1:12" ht="20.100000000000001" customHeight="1" x14ac:dyDescent="0.15">
      <c r="A56" s="139" t="s">
        <v>115</v>
      </c>
      <c r="B56" s="139" t="s">
        <v>166</v>
      </c>
      <c r="C56" s="139" t="s">
        <v>249</v>
      </c>
      <c r="D56" s="139" t="s">
        <v>326</v>
      </c>
      <c r="E56" s="138" t="s">
        <v>27</v>
      </c>
      <c r="F56" s="137">
        <v>569097</v>
      </c>
      <c r="G56" s="137">
        <v>569097</v>
      </c>
      <c r="H56" s="137">
        <v>0</v>
      </c>
      <c r="I56" s="137"/>
      <c r="J56" s="108"/>
    </row>
    <row r="57" spans="1:12" ht="20.100000000000001" customHeight="1" x14ac:dyDescent="0.15">
      <c r="A57" s="139" t="s">
        <v>67</v>
      </c>
      <c r="B57" s="139" t="s">
        <v>246</v>
      </c>
      <c r="C57" s="139" t="s">
        <v>246</v>
      </c>
      <c r="D57" s="139" t="s">
        <v>338</v>
      </c>
      <c r="E57" s="138" t="s">
        <v>192</v>
      </c>
      <c r="F57" s="137">
        <v>356411</v>
      </c>
      <c r="G57" s="137">
        <v>356411</v>
      </c>
      <c r="H57" s="137">
        <v>0</v>
      </c>
      <c r="I57" s="137"/>
      <c r="J57" s="108"/>
      <c r="K57" s="28"/>
      <c r="L57" s="27"/>
    </row>
    <row r="58" spans="1:12" ht="20.100000000000001" customHeight="1" x14ac:dyDescent="0.15">
      <c r="A58" s="139" t="s">
        <v>291</v>
      </c>
      <c r="B58" s="139" t="s">
        <v>1</v>
      </c>
      <c r="C58" s="139" t="s">
        <v>166</v>
      </c>
      <c r="D58" s="139" t="s">
        <v>338</v>
      </c>
      <c r="E58" s="138" t="s">
        <v>189</v>
      </c>
      <c r="F58" s="137">
        <v>404000</v>
      </c>
      <c r="G58" s="137">
        <v>0</v>
      </c>
      <c r="H58" s="137">
        <v>404000</v>
      </c>
      <c r="I58" s="137"/>
      <c r="J58" s="108"/>
      <c r="K58" s="27"/>
      <c r="L58" s="27"/>
    </row>
    <row r="59" spans="1:12" ht="20.100000000000001" customHeight="1" x14ac:dyDescent="0.15">
      <c r="A59" s="139" t="s">
        <v>200</v>
      </c>
      <c r="B59" s="139" t="s">
        <v>249</v>
      </c>
      <c r="C59" s="139" t="s">
        <v>22</v>
      </c>
      <c r="D59" s="139" t="s">
        <v>338</v>
      </c>
      <c r="E59" s="138" t="s">
        <v>313</v>
      </c>
      <c r="F59" s="137">
        <v>2197445.7000000002</v>
      </c>
      <c r="G59" s="137">
        <v>2197445.7000000002</v>
      </c>
      <c r="H59" s="137">
        <v>0</v>
      </c>
      <c r="I59" s="137"/>
      <c r="J59" s="108"/>
      <c r="K59" s="27"/>
      <c r="L59" s="27"/>
    </row>
    <row r="60" spans="1:12" ht="20.100000000000001" customHeight="1" x14ac:dyDescent="0.15">
      <c r="A60" s="139" t="s">
        <v>115</v>
      </c>
      <c r="B60" s="139" t="s">
        <v>166</v>
      </c>
      <c r="C60" s="139" t="s">
        <v>249</v>
      </c>
      <c r="D60" s="139" t="s">
        <v>338</v>
      </c>
      <c r="E60" s="138" t="s">
        <v>27</v>
      </c>
      <c r="F60" s="137">
        <v>212613</v>
      </c>
      <c r="G60" s="137">
        <v>212613</v>
      </c>
      <c r="H60" s="137">
        <v>0</v>
      </c>
      <c r="I60" s="137"/>
      <c r="J60" s="108"/>
      <c r="K60" s="27"/>
      <c r="L60" s="27"/>
    </row>
  </sheetData>
  <mergeCells count="9">
    <mergeCell ref="A2:J2"/>
    <mergeCell ref="D5:D6"/>
    <mergeCell ref="E5:E6"/>
    <mergeCell ref="F4:F6"/>
    <mergeCell ref="G4:G6"/>
    <mergeCell ref="H4:H6"/>
    <mergeCell ref="I4:I6"/>
    <mergeCell ref="J4:J6"/>
    <mergeCell ref="A3:E3"/>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H40"/>
  <sheetViews>
    <sheetView showGridLines="0" showZeros="0" topLeftCell="A7" workbookViewId="0">
      <selection activeCell="C27" sqref="C27"/>
    </sheetView>
  </sheetViews>
  <sheetFormatPr defaultColWidth="9.1640625" defaultRowHeight="20.25" customHeight="1" x14ac:dyDescent="0.15"/>
  <cols>
    <col min="1" max="1" width="52.1640625" customWidth="1"/>
    <col min="2" max="2" width="27" customWidth="1"/>
    <col min="3" max="3" width="53.5" customWidth="1"/>
    <col min="4" max="8" width="24.83203125" customWidth="1"/>
    <col min="9" max="34" width="8.6640625" customWidth="1"/>
    <col min="35" max="35" width="8.33203125" customWidth="1"/>
    <col min="36" max="38" width="9.1640625" customWidth="1"/>
    <col min="39" max="41" width="8.33203125" customWidth="1"/>
    <col min="42" max="253" width="10.6640625" customWidth="1"/>
  </cols>
  <sheetData>
    <row r="1" spans="1:34" ht="20.25" customHeight="1" x14ac:dyDescent="0.15">
      <c r="A1" s="71"/>
      <c r="B1" s="71"/>
      <c r="C1" s="71"/>
      <c r="D1" s="71"/>
      <c r="E1" s="71"/>
      <c r="F1" s="71"/>
      <c r="G1" s="71"/>
      <c r="H1" s="31" t="s">
        <v>50</v>
      </c>
      <c r="I1" s="84"/>
      <c r="J1" s="84"/>
      <c r="K1" s="84"/>
      <c r="L1" s="84"/>
      <c r="M1" s="84"/>
      <c r="N1" s="84"/>
      <c r="O1" s="84"/>
      <c r="P1" s="84"/>
      <c r="Q1" s="84"/>
      <c r="R1" s="84"/>
      <c r="S1" s="84"/>
      <c r="T1" s="84"/>
      <c r="U1" s="84"/>
      <c r="V1" s="84"/>
      <c r="W1" s="84"/>
      <c r="X1" s="84"/>
      <c r="Y1" s="84"/>
      <c r="Z1" s="84"/>
      <c r="AA1" s="84"/>
      <c r="AB1" s="84"/>
      <c r="AC1" s="84"/>
      <c r="AD1" s="84"/>
      <c r="AE1" s="84"/>
      <c r="AF1" s="84"/>
      <c r="AG1" s="84"/>
      <c r="AH1" s="84"/>
    </row>
    <row r="2" spans="1:34" ht="20.25" customHeight="1" x14ac:dyDescent="0.15">
      <c r="A2" s="168" t="s">
        <v>184</v>
      </c>
      <c r="B2" s="168"/>
      <c r="C2" s="168"/>
      <c r="D2" s="168"/>
      <c r="E2" s="168"/>
      <c r="F2" s="168"/>
      <c r="G2" s="168"/>
      <c r="H2" s="168"/>
      <c r="I2" s="84"/>
      <c r="J2" s="84"/>
      <c r="K2" s="84"/>
      <c r="L2" s="84"/>
      <c r="M2" s="84"/>
      <c r="N2" s="84"/>
      <c r="O2" s="84"/>
      <c r="P2" s="84"/>
      <c r="Q2" s="84"/>
      <c r="R2" s="84"/>
      <c r="S2" s="84"/>
      <c r="T2" s="84"/>
      <c r="U2" s="84"/>
      <c r="V2" s="84"/>
      <c r="W2" s="84"/>
      <c r="X2" s="84"/>
      <c r="Y2" s="84"/>
      <c r="Z2" s="84"/>
      <c r="AA2" s="84"/>
      <c r="AB2" s="84"/>
      <c r="AC2" s="84"/>
      <c r="AD2" s="84"/>
      <c r="AE2" s="84"/>
      <c r="AF2" s="84"/>
      <c r="AG2" s="84"/>
      <c r="AH2" s="84"/>
    </row>
    <row r="3" spans="1:34" ht="20.25" customHeight="1" x14ac:dyDescent="0.15">
      <c r="A3" s="131" t="s">
        <v>305</v>
      </c>
      <c r="B3" s="72"/>
      <c r="C3" s="29"/>
      <c r="D3" s="29"/>
      <c r="E3" s="29"/>
      <c r="F3" s="29"/>
      <c r="G3" s="29"/>
      <c r="H3" s="6" t="s">
        <v>20</v>
      </c>
      <c r="I3" s="84"/>
      <c r="J3" s="84"/>
      <c r="K3" s="84"/>
      <c r="L3" s="84"/>
      <c r="M3" s="84"/>
      <c r="N3" s="84"/>
      <c r="O3" s="84"/>
      <c r="P3" s="84"/>
      <c r="Q3" s="84"/>
      <c r="R3" s="84"/>
      <c r="S3" s="84"/>
      <c r="T3" s="84"/>
      <c r="U3" s="84"/>
      <c r="V3" s="84"/>
      <c r="W3" s="84"/>
      <c r="X3" s="84"/>
      <c r="Y3" s="84"/>
      <c r="Z3" s="84"/>
      <c r="AA3" s="84"/>
      <c r="AB3" s="84"/>
      <c r="AC3" s="84"/>
      <c r="AD3" s="84"/>
      <c r="AE3" s="84"/>
      <c r="AF3" s="84"/>
      <c r="AG3" s="84"/>
      <c r="AH3" s="84"/>
    </row>
    <row r="4" spans="1:34" ht="20.25" customHeight="1" x14ac:dyDescent="0.15">
      <c r="A4" s="73" t="s">
        <v>330</v>
      </c>
      <c r="B4" s="73"/>
      <c r="C4" s="73" t="s">
        <v>8</v>
      </c>
      <c r="D4" s="73"/>
      <c r="E4" s="73"/>
      <c r="F4" s="73"/>
      <c r="G4" s="73"/>
      <c r="H4" s="73"/>
      <c r="I4" s="84"/>
      <c r="J4" s="84"/>
      <c r="K4" s="84"/>
      <c r="L4" s="84"/>
      <c r="M4" s="84"/>
      <c r="N4" s="84"/>
      <c r="O4" s="84"/>
      <c r="P4" s="84"/>
      <c r="Q4" s="84"/>
      <c r="R4" s="84"/>
      <c r="S4" s="84"/>
      <c r="T4" s="84"/>
      <c r="U4" s="84"/>
      <c r="V4" s="84"/>
      <c r="W4" s="84"/>
      <c r="X4" s="84"/>
      <c r="Y4" s="84"/>
      <c r="Z4" s="84"/>
      <c r="AA4" s="84"/>
      <c r="AB4" s="84"/>
      <c r="AC4" s="84"/>
      <c r="AD4" s="84"/>
      <c r="AE4" s="84"/>
      <c r="AF4" s="84"/>
      <c r="AG4" s="84"/>
      <c r="AH4" s="84"/>
    </row>
    <row r="5" spans="1:34" ht="20.25" customHeight="1" x14ac:dyDescent="0.15">
      <c r="A5" s="74" t="s">
        <v>93</v>
      </c>
      <c r="B5" s="75" t="s">
        <v>180</v>
      </c>
      <c r="C5" s="74" t="s">
        <v>93</v>
      </c>
      <c r="D5" s="74" t="s">
        <v>66</v>
      </c>
      <c r="E5" s="75" t="s">
        <v>198</v>
      </c>
      <c r="F5" s="76" t="s">
        <v>195</v>
      </c>
      <c r="G5" s="74" t="s">
        <v>267</v>
      </c>
      <c r="H5" s="76" t="s">
        <v>26</v>
      </c>
      <c r="I5" s="84"/>
      <c r="J5" s="84"/>
      <c r="K5" s="84"/>
      <c r="L5" s="84"/>
      <c r="M5" s="84"/>
      <c r="N5" s="84"/>
      <c r="O5" s="84"/>
      <c r="P5" s="84"/>
      <c r="Q5" s="84"/>
      <c r="R5" s="84"/>
      <c r="S5" s="84"/>
      <c r="T5" s="84"/>
      <c r="U5" s="84"/>
      <c r="V5" s="84"/>
      <c r="W5" s="84"/>
      <c r="X5" s="84"/>
      <c r="Y5" s="84"/>
      <c r="Z5" s="84"/>
      <c r="AA5" s="84"/>
      <c r="AB5" s="84"/>
      <c r="AC5" s="84"/>
      <c r="AD5" s="84"/>
      <c r="AE5" s="84"/>
      <c r="AF5" s="84"/>
      <c r="AG5" s="84"/>
      <c r="AH5" s="84"/>
    </row>
    <row r="6" spans="1:34" ht="20.25" customHeight="1" x14ac:dyDescent="0.15">
      <c r="A6" s="80" t="s">
        <v>312</v>
      </c>
      <c r="B6" s="116">
        <f>B7+B8+B9</f>
        <v>61407321</v>
      </c>
      <c r="C6" s="78" t="s">
        <v>123</v>
      </c>
      <c r="D6" s="107">
        <f>SUM(D7:D35)</f>
        <v>61407321</v>
      </c>
      <c r="E6" s="107">
        <f>SUM(E7:E35)</f>
        <v>45853321</v>
      </c>
      <c r="F6" s="107">
        <f>SUM(F7:F35)</f>
        <v>15554000</v>
      </c>
      <c r="G6" s="107">
        <f>SUM(G7:G35)</f>
        <v>0</v>
      </c>
      <c r="H6" s="108">
        <f>SUM(H7:H35)</f>
        <v>0</v>
      </c>
      <c r="I6" s="84"/>
      <c r="J6" s="84"/>
      <c r="K6" s="84"/>
      <c r="L6" s="84"/>
      <c r="M6" s="84"/>
      <c r="N6" s="84"/>
      <c r="O6" s="84"/>
      <c r="P6" s="84"/>
      <c r="Q6" s="84"/>
      <c r="R6" s="84"/>
      <c r="S6" s="84"/>
      <c r="T6" s="84"/>
      <c r="U6" s="84"/>
      <c r="V6" s="84"/>
      <c r="W6" s="84"/>
      <c r="X6" s="84"/>
      <c r="Y6" s="84"/>
      <c r="Z6" s="84"/>
      <c r="AA6" s="84"/>
      <c r="AB6" s="84"/>
      <c r="AC6" s="84"/>
      <c r="AD6" s="84"/>
      <c r="AE6" s="84"/>
      <c r="AF6" s="84"/>
      <c r="AG6" s="84"/>
      <c r="AH6" s="84"/>
    </row>
    <row r="7" spans="1:34" ht="20.25" customHeight="1" x14ac:dyDescent="0.15">
      <c r="A7" s="77" t="s">
        <v>114</v>
      </c>
      <c r="B7" s="107">
        <v>45853321</v>
      </c>
      <c r="C7" s="78" t="s">
        <v>231</v>
      </c>
      <c r="D7" s="107">
        <v>70000</v>
      </c>
      <c r="E7" s="107">
        <v>70000</v>
      </c>
      <c r="F7" s="140">
        <v>0</v>
      </c>
      <c r="G7" s="141">
        <v>0</v>
      </c>
      <c r="H7" s="115"/>
      <c r="I7" s="84"/>
      <c r="J7" s="84"/>
      <c r="K7" s="84"/>
      <c r="L7" s="84"/>
      <c r="M7" s="84"/>
      <c r="N7" s="84"/>
      <c r="O7" s="84"/>
      <c r="P7" s="84"/>
      <c r="Q7" s="84"/>
      <c r="R7" s="84"/>
      <c r="S7" s="84"/>
      <c r="T7" s="84"/>
      <c r="U7" s="84"/>
      <c r="V7" s="84"/>
      <c r="W7" s="84"/>
      <c r="X7" s="84"/>
      <c r="Y7" s="84"/>
      <c r="Z7" s="84"/>
      <c r="AA7" s="84"/>
      <c r="AB7" s="84"/>
      <c r="AC7" s="84"/>
      <c r="AD7" s="84"/>
      <c r="AE7" s="84"/>
      <c r="AF7" s="84"/>
      <c r="AG7" s="84"/>
      <c r="AH7" s="84"/>
    </row>
    <row r="8" spans="1:34" ht="20.25" customHeight="1" x14ac:dyDescent="0.15">
      <c r="A8" s="77" t="s">
        <v>287</v>
      </c>
      <c r="B8" s="107">
        <v>15554000</v>
      </c>
      <c r="C8" s="78" t="s">
        <v>140</v>
      </c>
      <c r="D8" s="107">
        <v>0</v>
      </c>
      <c r="E8" s="107">
        <v>0</v>
      </c>
      <c r="F8" s="140">
        <v>0</v>
      </c>
      <c r="G8" s="141">
        <v>0</v>
      </c>
      <c r="H8" s="115"/>
      <c r="I8" s="84"/>
      <c r="J8" s="84"/>
      <c r="K8" s="84"/>
      <c r="L8" s="84"/>
      <c r="M8" s="84"/>
      <c r="N8" s="84"/>
      <c r="O8" s="84"/>
      <c r="P8" s="84"/>
      <c r="Q8" s="84"/>
      <c r="R8" s="84"/>
      <c r="S8" s="84"/>
      <c r="T8" s="84"/>
      <c r="U8" s="84"/>
      <c r="V8" s="84"/>
      <c r="W8" s="84"/>
      <c r="X8" s="84"/>
      <c r="Y8" s="84"/>
      <c r="Z8" s="84"/>
      <c r="AA8" s="84"/>
      <c r="AB8" s="84"/>
      <c r="AC8" s="84"/>
      <c r="AD8" s="84"/>
      <c r="AE8" s="84"/>
      <c r="AF8" s="84"/>
      <c r="AG8" s="84"/>
      <c r="AH8" s="84"/>
    </row>
    <row r="9" spans="1:34" ht="20.25" customHeight="1" x14ac:dyDescent="0.15">
      <c r="A9" s="77" t="s">
        <v>300</v>
      </c>
      <c r="B9" s="143">
        <v>0</v>
      </c>
      <c r="C9" s="78" t="s">
        <v>54</v>
      </c>
      <c r="D9" s="107">
        <v>0</v>
      </c>
      <c r="E9" s="107">
        <v>0</v>
      </c>
      <c r="F9" s="140">
        <v>0</v>
      </c>
      <c r="G9" s="141">
        <v>0</v>
      </c>
      <c r="H9" s="115"/>
      <c r="I9" s="84"/>
      <c r="J9" s="84"/>
      <c r="K9" s="84"/>
      <c r="L9" s="84"/>
      <c r="M9" s="84"/>
      <c r="N9" s="84"/>
      <c r="O9" s="84"/>
      <c r="P9" s="84"/>
      <c r="Q9" s="84"/>
      <c r="R9" s="84"/>
      <c r="S9" s="84"/>
      <c r="T9" s="84"/>
      <c r="U9" s="84"/>
      <c r="V9" s="84"/>
      <c r="W9" s="84"/>
      <c r="X9" s="84"/>
      <c r="Y9" s="84"/>
      <c r="Z9" s="84"/>
      <c r="AA9" s="84"/>
      <c r="AB9" s="84"/>
      <c r="AC9" s="84"/>
      <c r="AD9" s="84"/>
      <c r="AE9" s="84"/>
      <c r="AF9" s="84"/>
      <c r="AG9" s="84"/>
      <c r="AH9" s="84"/>
    </row>
    <row r="10" spans="1:34" ht="20.25" customHeight="1" x14ac:dyDescent="0.15">
      <c r="A10" s="80" t="s">
        <v>139</v>
      </c>
      <c r="B10" s="128"/>
      <c r="C10" s="78" t="s">
        <v>75</v>
      </c>
      <c r="D10" s="107">
        <v>0</v>
      </c>
      <c r="E10" s="107">
        <v>0</v>
      </c>
      <c r="F10" s="140">
        <v>0</v>
      </c>
      <c r="G10" s="141">
        <v>0</v>
      </c>
      <c r="H10" s="115"/>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row>
    <row r="11" spans="1:34" ht="20.25" customHeight="1" x14ac:dyDescent="0.15">
      <c r="A11" s="80" t="s">
        <v>114</v>
      </c>
      <c r="B11" s="105"/>
      <c r="C11" s="78" t="s">
        <v>177</v>
      </c>
      <c r="D11" s="107">
        <v>0</v>
      </c>
      <c r="E11" s="107">
        <v>0</v>
      </c>
      <c r="F11" s="140">
        <v>0</v>
      </c>
      <c r="G11" s="141">
        <v>0</v>
      </c>
      <c r="H11" s="115"/>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row>
    <row r="12" spans="1:34" ht="20.25" customHeight="1" x14ac:dyDescent="0.15">
      <c r="A12" s="80" t="s">
        <v>287</v>
      </c>
      <c r="B12" s="105"/>
      <c r="C12" s="78" t="s">
        <v>33</v>
      </c>
      <c r="D12" s="107">
        <v>0</v>
      </c>
      <c r="E12" s="107">
        <v>0</v>
      </c>
      <c r="F12" s="140">
        <v>0</v>
      </c>
      <c r="G12" s="141">
        <v>0</v>
      </c>
      <c r="H12" s="115"/>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row>
    <row r="13" spans="1:34" ht="20.25" customHeight="1" x14ac:dyDescent="0.15">
      <c r="A13" s="80" t="s">
        <v>300</v>
      </c>
      <c r="B13" s="105"/>
      <c r="C13" s="78" t="s">
        <v>45</v>
      </c>
      <c r="D13" s="107">
        <v>0</v>
      </c>
      <c r="E13" s="107">
        <v>0</v>
      </c>
      <c r="F13" s="140">
        <v>0</v>
      </c>
      <c r="G13" s="141">
        <v>0</v>
      </c>
      <c r="H13" s="115"/>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row>
    <row r="14" spans="1:34" ht="20.25" customHeight="1" x14ac:dyDescent="0.15">
      <c r="A14" s="80" t="s">
        <v>224</v>
      </c>
      <c r="B14" s="105"/>
      <c r="C14" s="78" t="s">
        <v>11</v>
      </c>
      <c r="D14" s="107">
        <v>4545771</v>
      </c>
      <c r="E14" s="107">
        <v>4545771</v>
      </c>
      <c r="F14" s="140">
        <v>0</v>
      </c>
      <c r="G14" s="141">
        <v>0</v>
      </c>
      <c r="H14" s="115"/>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row>
    <row r="15" spans="1:34" ht="20.25" customHeight="1" x14ac:dyDescent="0.15">
      <c r="A15" s="79"/>
      <c r="B15" s="108"/>
      <c r="C15" s="80" t="s">
        <v>135</v>
      </c>
      <c r="D15" s="107">
        <v>0</v>
      </c>
      <c r="E15" s="142">
        <v>0</v>
      </c>
      <c r="F15" s="140">
        <v>0</v>
      </c>
      <c r="G15" s="141">
        <v>0</v>
      </c>
      <c r="H15" s="115"/>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row>
    <row r="16" spans="1:34" ht="20.25" customHeight="1" x14ac:dyDescent="0.15">
      <c r="A16" s="79"/>
      <c r="B16" s="108"/>
      <c r="C16" s="80" t="s">
        <v>28</v>
      </c>
      <c r="D16" s="107">
        <v>0</v>
      </c>
      <c r="E16" s="142">
        <v>0</v>
      </c>
      <c r="F16" s="140">
        <v>0</v>
      </c>
      <c r="G16" s="141">
        <v>0</v>
      </c>
      <c r="H16" s="115"/>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row>
    <row r="17" spans="1:34" ht="20.25" customHeight="1" x14ac:dyDescent="0.15">
      <c r="A17" s="79"/>
      <c r="B17" s="108"/>
      <c r="C17" s="80" t="s">
        <v>65</v>
      </c>
      <c r="D17" s="107">
        <v>0</v>
      </c>
      <c r="E17" s="142">
        <v>0</v>
      </c>
      <c r="F17" s="140">
        <v>0</v>
      </c>
      <c r="G17" s="141">
        <v>0</v>
      </c>
      <c r="H17" s="115"/>
      <c r="I17" s="84"/>
      <c r="J17" s="84"/>
      <c r="K17" s="84"/>
      <c r="L17" s="84"/>
      <c r="M17" s="84"/>
      <c r="N17" s="84"/>
      <c r="O17" s="84"/>
      <c r="P17" s="84"/>
      <c r="Q17" s="84"/>
      <c r="R17" s="84"/>
      <c r="S17" s="84"/>
      <c r="T17" s="84"/>
      <c r="U17" s="84"/>
      <c r="V17" s="84"/>
      <c r="W17" s="84"/>
      <c r="X17" s="84"/>
      <c r="Y17" s="84"/>
      <c r="Z17" s="84"/>
      <c r="AA17" s="84"/>
      <c r="AB17" s="84"/>
      <c r="AC17" s="84"/>
      <c r="AD17" s="84"/>
      <c r="AE17" s="84"/>
      <c r="AF17" s="84"/>
      <c r="AG17" s="84"/>
      <c r="AH17" s="84"/>
    </row>
    <row r="18" spans="1:34" ht="20.25" customHeight="1" x14ac:dyDescent="0.15">
      <c r="A18" s="79"/>
      <c r="B18" s="108"/>
      <c r="C18" s="80" t="s">
        <v>72</v>
      </c>
      <c r="D18" s="107">
        <v>15554000</v>
      </c>
      <c r="E18" s="142">
        <v>0</v>
      </c>
      <c r="F18" s="107">
        <v>15554000</v>
      </c>
      <c r="G18" s="141">
        <v>0</v>
      </c>
      <c r="H18" s="115"/>
      <c r="I18" s="84"/>
      <c r="J18" s="84"/>
      <c r="K18" s="84"/>
      <c r="L18" s="84"/>
      <c r="M18" s="84"/>
      <c r="N18" s="84"/>
      <c r="O18" s="84"/>
      <c r="P18" s="84"/>
      <c r="Q18" s="84"/>
      <c r="R18" s="84"/>
      <c r="S18" s="84"/>
      <c r="T18" s="84"/>
      <c r="U18" s="84"/>
      <c r="V18" s="84"/>
      <c r="W18" s="84"/>
      <c r="X18" s="84"/>
      <c r="Y18" s="84"/>
      <c r="Z18" s="84"/>
      <c r="AA18" s="84"/>
      <c r="AB18" s="84"/>
      <c r="AC18" s="84"/>
      <c r="AD18" s="84"/>
      <c r="AE18" s="84"/>
      <c r="AF18" s="84"/>
      <c r="AG18" s="84"/>
      <c r="AH18" s="84"/>
    </row>
    <row r="19" spans="1:34" ht="20.25" customHeight="1" x14ac:dyDescent="0.15">
      <c r="A19" s="79"/>
      <c r="B19" s="108"/>
      <c r="C19" s="80" t="s">
        <v>317</v>
      </c>
      <c r="D19" s="107">
        <v>0</v>
      </c>
      <c r="E19" s="142">
        <v>0</v>
      </c>
      <c r="F19" s="140">
        <v>0</v>
      </c>
      <c r="G19" s="141">
        <v>0</v>
      </c>
      <c r="H19" s="115"/>
      <c r="I19" s="84"/>
      <c r="J19" s="84"/>
      <c r="K19" s="84"/>
      <c r="L19" s="84"/>
      <c r="M19" s="84"/>
      <c r="N19" s="84"/>
      <c r="O19" s="84"/>
      <c r="P19" s="84"/>
      <c r="Q19" s="84"/>
      <c r="R19" s="84"/>
      <c r="S19" s="84"/>
      <c r="T19" s="84"/>
      <c r="U19" s="84"/>
      <c r="V19" s="84"/>
      <c r="W19" s="84"/>
      <c r="X19" s="84"/>
      <c r="Y19" s="84"/>
      <c r="Z19" s="84"/>
      <c r="AA19" s="84"/>
      <c r="AB19" s="84"/>
      <c r="AC19" s="84"/>
      <c r="AD19" s="84"/>
      <c r="AE19" s="84"/>
      <c r="AF19" s="84"/>
      <c r="AG19" s="84"/>
      <c r="AH19" s="84"/>
    </row>
    <row r="20" spans="1:34" ht="20.25" customHeight="1" x14ac:dyDescent="0.15">
      <c r="A20" s="79"/>
      <c r="B20" s="108"/>
      <c r="C20" s="80" t="s">
        <v>171</v>
      </c>
      <c r="D20" s="107">
        <v>0</v>
      </c>
      <c r="E20" s="142">
        <v>0</v>
      </c>
      <c r="F20" s="140">
        <v>0</v>
      </c>
      <c r="G20" s="141">
        <v>0</v>
      </c>
      <c r="H20" s="115"/>
      <c r="I20" s="84"/>
      <c r="J20" s="84"/>
      <c r="K20" s="84"/>
      <c r="L20" s="84"/>
      <c r="M20" s="84"/>
      <c r="N20" s="84"/>
      <c r="O20" s="84"/>
      <c r="P20" s="84"/>
      <c r="Q20" s="84"/>
      <c r="R20" s="84"/>
      <c r="S20" s="84"/>
      <c r="T20" s="84"/>
      <c r="U20" s="84"/>
      <c r="V20" s="84"/>
      <c r="W20" s="84"/>
      <c r="X20" s="84"/>
      <c r="Y20" s="84"/>
      <c r="Z20" s="84"/>
      <c r="AA20" s="84"/>
      <c r="AB20" s="84"/>
      <c r="AC20" s="84"/>
      <c r="AD20" s="84"/>
      <c r="AE20" s="84"/>
      <c r="AF20" s="84"/>
      <c r="AG20" s="84"/>
      <c r="AH20" s="84"/>
    </row>
    <row r="21" spans="1:34" ht="20.25" customHeight="1" x14ac:dyDescent="0.15">
      <c r="A21" s="79"/>
      <c r="B21" s="108"/>
      <c r="C21" s="80" t="s">
        <v>178</v>
      </c>
      <c r="D21" s="107">
        <v>0</v>
      </c>
      <c r="E21" s="142">
        <v>0</v>
      </c>
      <c r="F21" s="140">
        <v>0</v>
      </c>
      <c r="G21" s="141">
        <v>0</v>
      </c>
      <c r="H21" s="115"/>
      <c r="I21" s="84"/>
      <c r="J21" s="84"/>
      <c r="K21" s="84"/>
      <c r="L21" s="84"/>
      <c r="M21" s="84"/>
      <c r="N21" s="84"/>
      <c r="O21" s="84"/>
      <c r="P21" s="84"/>
      <c r="Q21" s="84"/>
      <c r="R21" s="84"/>
      <c r="S21" s="84"/>
      <c r="T21" s="84"/>
      <c r="U21" s="84"/>
      <c r="V21" s="84"/>
      <c r="W21" s="84"/>
      <c r="X21" s="84"/>
      <c r="Y21" s="84"/>
      <c r="Z21" s="84"/>
      <c r="AA21" s="84"/>
      <c r="AB21" s="84"/>
      <c r="AC21" s="84"/>
      <c r="AD21" s="84"/>
      <c r="AE21" s="84"/>
      <c r="AF21" s="84"/>
      <c r="AG21" s="84"/>
      <c r="AH21" s="84"/>
    </row>
    <row r="22" spans="1:34" ht="20.25" customHeight="1" x14ac:dyDescent="0.15">
      <c r="A22" s="79"/>
      <c r="B22" s="108"/>
      <c r="C22" s="80" t="s">
        <v>210</v>
      </c>
      <c r="D22" s="107">
        <v>0</v>
      </c>
      <c r="E22" s="142">
        <v>0</v>
      </c>
      <c r="F22" s="140">
        <v>0</v>
      </c>
      <c r="G22" s="141">
        <v>0</v>
      </c>
      <c r="H22" s="115"/>
      <c r="I22" s="84"/>
      <c r="J22" s="84"/>
      <c r="K22" s="84"/>
      <c r="L22" s="84"/>
      <c r="M22" s="84"/>
      <c r="N22" s="84"/>
      <c r="O22" s="84"/>
      <c r="P22" s="84"/>
      <c r="Q22" s="84"/>
      <c r="R22" s="84"/>
      <c r="S22" s="84"/>
      <c r="T22" s="84"/>
      <c r="U22" s="84"/>
      <c r="V22" s="84"/>
      <c r="W22" s="84"/>
      <c r="X22" s="84"/>
      <c r="Y22" s="84"/>
      <c r="Z22" s="84"/>
      <c r="AA22" s="84"/>
      <c r="AB22" s="84"/>
      <c r="AC22" s="84"/>
      <c r="AD22" s="84"/>
      <c r="AE22" s="84"/>
      <c r="AF22" s="84"/>
      <c r="AG22" s="84"/>
      <c r="AH22" s="84"/>
    </row>
    <row r="23" spans="1:34" ht="20.25" customHeight="1" x14ac:dyDescent="0.15">
      <c r="A23" s="79"/>
      <c r="B23" s="108"/>
      <c r="C23" s="80" t="s">
        <v>202</v>
      </c>
      <c r="D23" s="107">
        <v>0</v>
      </c>
      <c r="E23" s="142">
        <v>0</v>
      </c>
      <c r="F23" s="140">
        <v>0</v>
      </c>
      <c r="G23" s="141">
        <v>0</v>
      </c>
      <c r="H23" s="115"/>
      <c r="I23" s="84"/>
      <c r="J23" s="84"/>
      <c r="K23" s="84"/>
      <c r="L23" s="84"/>
      <c r="M23" s="84"/>
      <c r="N23" s="84"/>
      <c r="O23" s="84"/>
      <c r="P23" s="84"/>
      <c r="Q23" s="84"/>
      <c r="R23" s="84"/>
      <c r="S23" s="84"/>
      <c r="T23" s="84"/>
      <c r="U23" s="84"/>
      <c r="V23" s="84"/>
      <c r="W23" s="84"/>
      <c r="X23" s="84"/>
      <c r="Y23" s="84"/>
      <c r="Z23" s="84"/>
      <c r="AA23" s="84"/>
      <c r="AB23" s="84"/>
      <c r="AC23" s="84"/>
      <c r="AD23" s="84"/>
      <c r="AE23" s="84"/>
      <c r="AF23" s="84"/>
      <c r="AG23" s="84"/>
      <c r="AH23" s="84"/>
    </row>
    <row r="24" spans="1:34" ht="20.25" customHeight="1" x14ac:dyDescent="0.15">
      <c r="A24" s="79"/>
      <c r="B24" s="108"/>
      <c r="C24" s="80" t="s">
        <v>225</v>
      </c>
      <c r="D24" s="107">
        <v>0</v>
      </c>
      <c r="E24" s="142">
        <v>0</v>
      </c>
      <c r="F24" s="140">
        <v>0</v>
      </c>
      <c r="G24" s="141">
        <v>0</v>
      </c>
      <c r="H24" s="115"/>
      <c r="I24" s="84"/>
      <c r="J24" s="84"/>
      <c r="K24" s="84"/>
      <c r="L24" s="84"/>
      <c r="M24" s="84"/>
      <c r="N24" s="84"/>
      <c r="O24" s="84"/>
      <c r="P24" s="84"/>
      <c r="Q24" s="84"/>
      <c r="R24" s="84"/>
      <c r="S24" s="84"/>
      <c r="T24" s="84"/>
      <c r="U24" s="84"/>
      <c r="V24" s="84"/>
      <c r="W24" s="84"/>
      <c r="X24" s="84"/>
      <c r="Y24" s="84"/>
      <c r="Z24" s="84"/>
      <c r="AA24" s="84"/>
      <c r="AB24" s="84"/>
      <c r="AC24" s="84"/>
      <c r="AD24" s="84"/>
      <c r="AE24" s="84"/>
      <c r="AF24" s="84"/>
      <c r="AG24" s="84"/>
      <c r="AH24" s="84"/>
    </row>
    <row r="25" spans="1:34" ht="20.25" customHeight="1" x14ac:dyDescent="0.15">
      <c r="A25" s="79"/>
      <c r="B25" s="108"/>
      <c r="C25" s="80" t="s">
        <v>78</v>
      </c>
      <c r="D25" s="107">
        <v>37878495</v>
      </c>
      <c r="E25" s="107">
        <v>37878495</v>
      </c>
      <c r="F25" s="140">
        <v>0</v>
      </c>
      <c r="G25" s="141">
        <v>0</v>
      </c>
      <c r="H25" s="115"/>
      <c r="I25" s="84"/>
      <c r="J25" s="84"/>
      <c r="K25" s="84"/>
      <c r="L25" s="84"/>
      <c r="M25" s="84"/>
      <c r="N25" s="84"/>
      <c r="O25" s="84"/>
      <c r="P25" s="84"/>
      <c r="Q25" s="84"/>
      <c r="R25" s="84"/>
      <c r="S25" s="84"/>
      <c r="T25" s="84"/>
      <c r="U25" s="84"/>
      <c r="V25" s="84"/>
      <c r="W25" s="84"/>
      <c r="X25" s="84"/>
      <c r="Y25" s="84"/>
      <c r="Z25" s="84"/>
      <c r="AA25" s="84"/>
      <c r="AB25" s="84"/>
      <c r="AC25" s="84"/>
      <c r="AD25" s="84"/>
      <c r="AE25" s="84"/>
      <c r="AF25" s="84"/>
      <c r="AG25" s="84"/>
      <c r="AH25" s="84"/>
    </row>
    <row r="26" spans="1:34" ht="20.25" customHeight="1" x14ac:dyDescent="0.15">
      <c r="A26" s="80"/>
      <c r="B26" s="108"/>
      <c r="C26" s="80" t="s">
        <v>183</v>
      </c>
      <c r="D26" s="107">
        <v>3359055</v>
      </c>
      <c r="E26" s="107">
        <v>3359055</v>
      </c>
      <c r="F26" s="140">
        <v>0</v>
      </c>
      <c r="G26" s="141">
        <v>0</v>
      </c>
      <c r="H26" s="115"/>
      <c r="I26" s="84"/>
      <c r="J26" s="84"/>
      <c r="K26" s="84"/>
      <c r="L26" s="84"/>
      <c r="M26" s="84"/>
      <c r="N26" s="84"/>
      <c r="O26" s="84"/>
      <c r="P26" s="84"/>
      <c r="Q26" s="84"/>
      <c r="R26" s="84"/>
      <c r="S26" s="84"/>
      <c r="T26" s="84"/>
      <c r="U26" s="84"/>
      <c r="V26" s="84"/>
      <c r="W26" s="84"/>
      <c r="X26" s="84"/>
      <c r="Y26" s="84"/>
      <c r="Z26" s="84"/>
      <c r="AA26" s="84"/>
      <c r="AB26" s="84"/>
      <c r="AC26" s="84"/>
      <c r="AD26" s="84"/>
      <c r="AE26" s="84"/>
      <c r="AF26" s="84"/>
      <c r="AG26" s="84"/>
      <c r="AH26" s="84"/>
    </row>
    <row r="27" spans="1:34" ht="20.25" customHeight="1" x14ac:dyDescent="0.15">
      <c r="A27" s="80"/>
      <c r="B27" s="108"/>
      <c r="C27" s="80" t="s">
        <v>218</v>
      </c>
      <c r="D27" s="114">
        <f>SUM(E27:H27)</f>
        <v>0</v>
      </c>
      <c r="E27" s="142">
        <v>0</v>
      </c>
      <c r="F27" s="140">
        <v>0</v>
      </c>
      <c r="G27" s="141">
        <v>0</v>
      </c>
      <c r="H27" s="115"/>
      <c r="I27" s="84"/>
      <c r="J27" s="84"/>
      <c r="K27" s="84"/>
      <c r="L27" s="84"/>
      <c r="M27" s="84"/>
      <c r="N27" s="84"/>
      <c r="O27" s="84"/>
      <c r="P27" s="84"/>
      <c r="Q27" s="84"/>
      <c r="R27" s="84"/>
      <c r="S27" s="84"/>
      <c r="T27" s="84"/>
      <c r="U27" s="84"/>
      <c r="V27" s="84"/>
      <c r="W27" s="84"/>
      <c r="X27" s="84"/>
      <c r="Y27" s="84"/>
      <c r="Z27" s="84"/>
      <c r="AA27" s="84"/>
      <c r="AB27" s="84"/>
      <c r="AC27" s="84"/>
      <c r="AD27" s="84"/>
      <c r="AE27" s="84"/>
      <c r="AF27" s="84"/>
      <c r="AG27" s="84"/>
      <c r="AH27" s="84"/>
    </row>
    <row r="28" spans="1:34" ht="20.25" customHeight="1" x14ac:dyDescent="0.15">
      <c r="A28" s="80"/>
      <c r="B28" s="108"/>
      <c r="C28" s="80" t="s">
        <v>190</v>
      </c>
      <c r="D28" s="114">
        <f>SUM(E28:H28)</f>
        <v>0</v>
      </c>
      <c r="E28" s="142">
        <v>0</v>
      </c>
      <c r="F28" s="140">
        <v>0</v>
      </c>
      <c r="G28" s="141">
        <v>0</v>
      </c>
      <c r="H28" s="115"/>
      <c r="I28" s="84"/>
      <c r="J28" s="84"/>
      <c r="K28" s="84"/>
      <c r="L28" s="84"/>
      <c r="M28" s="84"/>
      <c r="N28" s="84"/>
      <c r="O28" s="84"/>
      <c r="P28" s="84"/>
      <c r="Q28" s="84"/>
      <c r="R28" s="84"/>
      <c r="S28" s="84"/>
      <c r="T28" s="84"/>
      <c r="U28" s="84"/>
      <c r="V28" s="84"/>
      <c r="W28" s="84"/>
      <c r="X28" s="84"/>
      <c r="Y28" s="84"/>
      <c r="Z28" s="84"/>
      <c r="AA28" s="84"/>
      <c r="AB28" s="84"/>
      <c r="AC28" s="84"/>
      <c r="AD28" s="84"/>
      <c r="AE28" s="84"/>
      <c r="AF28" s="84"/>
      <c r="AG28" s="84"/>
      <c r="AH28" s="84"/>
    </row>
    <row r="29" spans="1:34" ht="20.25" customHeight="1" x14ac:dyDescent="0.15">
      <c r="A29" s="80"/>
      <c r="B29" s="108"/>
      <c r="C29" s="80" t="s">
        <v>88</v>
      </c>
      <c r="D29" s="114"/>
      <c r="E29" s="142">
        <v>0</v>
      </c>
      <c r="F29" s="140">
        <v>0</v>
      </c>
      <c r="G29" s="141">
        <v>0</v>
      </c>
      <c r="H29" s="115"/>
      <c r="I29" s="84"/>
      <c r="J29" s="84"/>
      <c r="K29" s="84"/>
      <c r="L29" s="84"/>
      <c r="M29" s="84"/>
      <c r="N29" s="84"/>
      <c r="O29" s="84"/>
      <c r="P29" s="84"/>
      <c r="Q29" s="84"/>
      <c r="R29" s="84"/>
      <c r="S29" s="84"/>
      <c r="T29" s="84"/>
      <c r="U29" s="84"/>
      <c r="V29" s="84"/>
      <c r="W29" s="84"/>
      <c r="X29" s="84"/>
      <c r="Y29" s="84"/>
      <c r="Z29" s="84"/>
      <c r="AA29" s="84"/>
      <c r="AB29" s="84"/>
      <c r="AC29" s="84"/>
      <c r="AD29" s="84"/>
      <c r="AE29" s="84"/>
      <c r="AF29" s="84"/>
      <c r="AG29" s="84"/>
      <c r="AH29" s="84"/>
    </row>
    <row r="30" spans="1:34" ht="20.25" customHeight="1" x14ac:dyDescent="0.15">
      <c r="A30" s="80"/>
      <c r="B30" s="108"/>
      <c r="C30" s="80" t="s">
        <v>107</v>
      </c>
      <c r="D30" s="114">
        <f t="shared" ref="D30:D35" si="0">SUM(E30:H30)</f>
        <v>0</v>
      </c>
      <c r="E30" s="142">
        <v>0</v>
      </c>
      <c r="F30" s="140">
        <v>0</v>
      </c>
      <c r="G30" s="141">
        <v>0</v>
      </c>
      <c r="H30" s="115"/>
      <c r="I30" s="84"/>
      <c r="J30" s="84"/>
      <c r="K30" s="84"/>
      <c r="L30" s="84"/>
      <c r="M30" s="84"/>
      <c r="N30" s="84"/>
      <c r="O30" s="84"/>
      <c r="P30" s="84"/>
      <c r="Q30" s="84"/>
      <c r="R30" s="84"/>
      <c r="S30" s="84"/>
      <c r="T30" s="84"/>
      <c r="U30" s="84"/>
      <c r="V30" s="84"/>
      <c r="W30" s="84"/>
      <c r="X30" s="84"/>
      <c r="Y30" s="84"/>
      <c r="Z30" s="84"/>
      <c r="AA30" s="84"/>
      <c r="AB30" s="84"/>
      <c r="AC30" s="84"/>
      <c r="AD30" s="84"/>
      <c r="AE30" s="84"/>
      <c r="AF30" s="84"/>
      <c r="AG30" s="84"/>
      <c r="AH30" s="84"/>
    </row>
    <row r="31" spans="1:34" ht="20.25" customHeight="1" x14ac:dyDescent="0.15">
      <c r="A31" s="80"/>
      <c r="B31" s="108"/>
      <c r="C31" s="80" t="s">
        <v>64</v>
      </c>
      <c r="D31" s="114">
        <f t="shared" si="0"/>
        <v>0</v>
      </c>
      <c r="E31" s="142">
        <v>0</v>
      </c>
      <c r="F31" s="140">
        <v>0</v>
      </c>
      <c r="G31" s="141">
        <v>0</v>
      </c>
      <c r="H31" s="115"/>
      <c r="I31" s="84"/>
      <c r="J31" s="84"/>
      <c r="K31" s="84"/>
      <c r="L31" s="84"/>
      <c r="M31" s="84"/>
      <c r="N31" s="84"/>
      <c r="O31" s="84"/>
      <c r="P31" s="84"/>
      <c r="Q31" s="84"/>
      <c r="R31" s="84"/>
      <c r="S31" s="84"/>
      <c r="T31" s="84"/>
      <c r="U31" s="84"/>
      <c r="V31" s="84"/>
      <c r="W31" s="84"/>
      <c r="X31" s="84"/>
      <c r="Y31" s="84"/>
      <c r="Z31" s="84"/>
      <c r="AA31" s="84"/>
      <c r="AB31" s="84"/>
      <c r="AC31" s="84"/>
      <c r="AD31" s="84"/>
      <c r="AE31" s="84"/>
      <c r="AF31" s="84"/>
      <c r="AG31" s="84"/>
      <c r="AH31" s="84"/>
    </row>
    <row r="32" spans="1:34" ht="20.25" customHeight="1" x14ac:dyDescent="0.15">
      <c r="A32" s="80"/>
      <c r="B32" s="108"/>
      <c r="C32" s="80" t="s">
        <v>77</v>
      </c>
      <c r="D32" s="114">
        <f t="shared" si="0"/>
        <v>0</v>
      </c>
      <c r="E32" s="142">
        <v>0</v>
      </c>
      <c r="F32" s="140">
        <v>0</v>
      </c>
      <c r="G32" s="141">
        <v>0</v>
      </c>
      <c r="H32" s="115"/>
      <c r="I32" s="84"/>
      <c r="J32" s="84"/>
      <c r="K32" s="84"/>
      <c r="L32" s="84"/>
      <c r="M32" s="84"/>
      <c r="N32" s="84"/>
      <c r="O32" s="84"/>
      <c r="P32" s="84"/>
      <c r="Q32" s="84"/>
      <c r="R32" s="84"/>
      <c r="S32" s="84"/>
      <c r="T32" s="84"/>
      <c r="U32" s="84"/>
      <c r="V32" s="84"/>
      <c r="W32" s="84"/>
      <c r="X32" s="84"/>
      <c r="Y32" s="84"/>
      <c r="Z32" s="84"/>
      <c r="AA32" s="84"/>
      <c r="AB32" s="84"/>
      <c r="AC32" s="84"/>
      <c r="AD32" s="84"/>
      <c r="AE32" s="84"/>
      <c r="AF32" s="84"/>
      <c r="AG32" s="84"/>
      <c r="AH32" s="84"/>
    </row>
    <row r="33" spans="1:34" ht="20.25" customHeight="1" x14ac:dyDescent="0.15">
      <c r="A33" s="80"/>
      <c r="B33" s="108"/>
      <c r="C33" s="80" t="s">
        <v>18</v>
      </c>
      <c r="D33" s="114">
        <f t="shared" si="0"/>
        <v>0</v>
      </c>
      <c r="E33" s="142">
        <v>0</v>
      </c>
      <c r="F33" s="140">
        <v>0</v>
      </c>
      <c r="G33" s="141">
        <v>0</v>
      </c>
      <c r="H33" s="115"/>
      <c r="I33" s="84"/>
      <c r="J33" s="84"/>
      <c r="K33" s="84"/>
      <c r="L33" s="84"/>
      <c r="M33" s="84"/>
      <c r="N33" s="84"/>
      <c r="O33" s="84"/>
      <c r="P33" s="84"/>
      <c r="Q33" s="84"/>
      <c r="R33" s="84"/>
      <c r="S33" s="84"/>
      <c r="T33" s="84"/>
      <c r="U33" s="84"/>
      <c r="V33" s="84"/>
      <c r="W33" s="84"/>
      <c r="X33" s="84"/>
      <c r="Y33" s="84"/>
      <c r="Z33" s="84"/>
      <c r="AA33" s="84"/>
      <c r="AB33" s="84"/>
      <c r="AC33" s="84"/>
      <c r="AD33" s="84"/>
      <c r="AE33" s="84"/>
      <c r="AF33" s="84"/>
      <c r="AG33" s="84"/>
      <c r="AH33" s="84"/>
    </row>
    <row r="34" spans="1:34" ht="20.25" customHeight="1" x14ac:dyDescent="0.15">
      <c r="A34" s="80"/>
      <c r="B34" s="108"/>
      <c r="C34" s="80" t="s">
        <v>129</v>
      </c>
      <c r="D34" s="114">
        <f t="shared" si="0"/>
        <v>0</v>
      </c>
      <c r="E34" s="142">
        <v>0</v>
      </c>
      <c r="F34" s="140">
        <v>0</v>
      </c>
      <c r="G34" s="141">
        <v>0</v>
      </c>
      <c r="H34" s="115"/>
      <c r="I34" s="84"/>
      <c r="J34" s="84"/>
      <c r="K34" s="84"/>
      <c r="L34" s="84"/>
      <c r="M34" s="84"/>
      <c r="N34" s="84"/>
      <c r="O34" s="84"/>
      <c r="P34" s="84"/>
      <c r="Q34" s="84"/>
      <c r="R34" s="84"/>
      <c r="S34" s="84"/>
      <c r="T34" s="84"/>
      <c r="U34" s="84"/>
      <c r="V34" s="84"/>
      <c r="W34" s="84"/>
      <c r="X34" s="84"/>
      <c r="Y34" s="84"/>
      <c r="Z34" s="84"/>
      <c r="AA34" s="84"/>
      <c r="AB34" s="84"/>
      <c r="AC34" s="84"/>
      <c r="AD34" s="84"/>
      <c r="AE34" s="84"/>
      <c r="AF34" s="84"/>
      <c r="AG34" s="84"/>
      <c r="AH34" s="84"/>
    </row>
    <row r="35" spans="1:34" ht="20.25" customHeight="1" x14ac:dyDescent="0.15">
      <c r="A35" s="80"/>
      <c r="B35" s="108"/>
      <c r="C35" s="80" t="s">
        <v>275</v>
      </c>
      <c r="D35" s="114">
        <f t="shared" si="0"/>
        <v>0</v>
      </c>
      <c r="E35" s="137">
        <v>0</v>
      </c>
      <c r="F35" s="134">
        <v>0</v>
      </c>
      <c r="G35" s="132">
        <v>0</v>
      </c>
      <c r="H35" s="115"/>
      <c r="I35" s="84"/>
      <c r="J35" s="84"/>
      <c r="K35" s="84"/>
      <c r="L35" s="84"/>
      <c r="M35" s="84"/>
      <c r="N35" s="84"/>
      <c r="O35" s="84"/>
      <c r="P35" s="84"/>
      <c r="Q35" s="84"/>
      <c r="R35" s="84"/>
      <c r="S35" s="84"/>
      <c r="T35" s="84"/>
      <c r="U35" s="84"/>
      <c r="V35" s="84"/>
      <c r="W35" s="84"/>
      <c r="X35" s="84"/>
      <c r="Y35" s="84"/>
      <c r="Z35" s="84"/>
      <c r="AA35" s="84"/>
      <c r="AB35" s="84"/>
      <c r="AC35" s="84"/>
      <c r="AD35" s="84"/>
      <c r="AE35" s="84"/>
      <c r="AF35" s="84"/>
      <c r="AG35" s="84"/>
      <c r="AH35" s="84"/>
    </row>
    <row r="36" spans="1:34" ht="20.25" customHeight="1" x14ac:dyDescent="0.15">
      <c r="A36" s="74"/>
      <c r="B36" s="104"/>
      <c r="C36" s="74"/>
      <c r="D36" s="104"/>
      <c r="E36" s="127"/>
      <c r="F36" s="128"/>
      <c r="G36" s="128"/>
      <c r="H36" s="105"/>
      <c r="I36" s="84"/>
      <c r="J36" s="84"/>
      <c r="K36" s="84"/>
      <c r="L36" s="84"/>
      <c r="M36" s="84"/>
      <c r="N36" s="84"/>
      <c r="O36" s="84"/>
      <c r="P36" s="84"/>
      <c r="Q36" s="84"/>
      <c r="R36" s="84"/>
      <c r="S36" s="84"/>
      <c r="T36" s="84"/>
      <c r="U36" s="84"/>
      <c r="V36" s="84"/>
      <c r="W36" s="84"/>
      <c r="X36" s="84"/>
      <c r="Y36" s="84"/>
      <c r="Z36" s="84"/>
      <c r="AA36" s="84"/>
      <c r="AB36" s="84"/>
      <c r="AC36" s="84"/>
      <c r="AD36" s="84"/>
      <c r="AE36" s="84"/>
      <c r="AF36" s="84"/>
      <c r="AG36" s="84"/>
      <c r="AH36" s="84"/>
    </row>
    <row r="37" spans="1:34" ht="20.25" customHeight="1" x14ac:dyDescent="0.15">
      <c r="A37" s="80"/>
      <c r="B37" s="108"/>
      <c r="C37" s="80" t="s">
        <v>256</v>
      </c>
      <c r="D37" s="104">
        <f>SUM(E37:H37)</f>
        <v>0</v>
      </c>
      <c r="E37" s="105"/>
      <c r="F37" s="105"/>
      <c r="G37" s="105"/>
      <c r="H37" s="105"/>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row>
    <row r="38" spans="1:34" ht="20.25" customHeight="1" x14ac:dyDescent="0.15">
      <c r="A38" s="80"/>
      <c r="B38" s="117"/>
      <c r="C38" s="80"/>
      <c r="D38" s="104"/>
      <c r="E38" s="104"/>
      <c r="F38" s="104"/>
      <c r="G38" s="104"/>
      <c r="H38" s="104"/>
      <c r="I38" s="71"/>
      <c r="J38" s="71"/>
      <c r="K38" s="71"/>
      <c r="L38" s="71"/>
      <c r="M38" s="71"/>
      <c r="N38" s="71"/>
      <c r="O38" s="71"/>
      <c r="P38" s="71"/>
      <c r="Q38" s="71"/>
      <c r="R38" s="71"/>
      <c r="S38" s="71"/>
      <c r="T38" s="71"/>
      <c r="U38" s="71"/>
      <c r="V38" s="71"/>
      <c r="W38" s="71"/>
      <c r="X38" s="71"/>
      <c r="Y38" s="71"/>
      <c r="Z38" s="71"/>
      <c r="AA38" s="71"/>
      <c r="AB38" s="71"/>
      <c r="AC38" s="71"/>
      <c r="AD38" s="71"/>
      <c r="AE38" s="71"/>
      <c r="AF38" s="71"/>
      <c r="AG38" s="71"/>
      <c r="AH38" s="71"/>
    </row>
    <row r="39" spans="1:34" ht="20.25" customHeight="1" x14ac:dyDescent="0.15">
      <c r="A39" s="74" t="s">
        <v>247</v>
      </c>
      <c r="B39" s="117">
        <f>SUM(B6,B10)</f>
        <v>61407321</v>
      </c>
      <c r="C39" s="74" t="s">
        <v>161</v>
      </c>
      <c r="D39" s="104">
        <f>SUM(E39:H39)</f>
        <v>61407321</v>
      </c>
      <c r="E39" s="104">
        <f>SUM(E7:E37)</f>
        <v>45853321</v>
      </c>
      <c r="F39" s="104">
        <f>SUM(F7:F37)</f>
        <v>15554000</v>
      </c>
      <c r="G39" s="104">
        <f>SUM(G7:G37)</f>
        <v>0</v>
      </c>
      <c r="H39" s="104">
        <f>SUM(H7:H37)</f>
        <v>0</v>
      </c>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row>
    <row r="40" spans="1:34" ht="20.25" customHeight="1" x14ac:dyDescent="0.15">
      <c r="A40" s="81"/>
      <c r="B40" s="82"/>
      <c r="C40" s="83"/>
      <c r="D40" s="83"/>
      <c r="E40" s="83"/>
      <c r="F40" s="83"/>
      <c r="G40" s="83"/>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row>
  </sheetData>
  <mergeCells count="1">
    <mergeCell ref="A2:H2"/>
  </mergeCells>
  <phoneticPr fontId="1" type="noConversion"/>
  <printOptions horizontalCentered="1" verticalCentered="1"/>
  <pageMargins left="0.59" right="0.59" top="0.59" bottom="0.59" header="0.59" footer="0.39"/>
  <pageSetup paperSize="9" scale="90" orientation="landscape" horizontalDpi="300" verticalDpi="300"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P80"/>
  <sheetViews>
    <sheetView showGridLines="0" showZeros="0" topLeftCell="A70" workbookViewId="0">
      <selection activeCell="E7" sqref="E7:L7"/>
    </sheetView>
  </sheetViews>
  <sheetFormatPr defaultColWidth="9.1640625" defaultRowHeight="12.75" customHeight="1" x14ac:dyDescent="0.15"/>
  <cols>
    <col min="1" max="1" width="5" customWidth="1"/>
    <col min="2" max="2" width="3.6640625" customWidth="1"/>
    <col min="3" max="3" width="10.33203125" customWidth="1"/>
    <col min="4" max="4" width="37" customWidth="1"/>
    <col min="5" max="5" width="15.83203125" customWidth="1"/>
    <col min="6" max="15" width="11.6640625" customWidth="1"/>
    <col min="16" max="32" width="8.33203125" customWidth="1"/>
    <col min="33" max="35" width="9.1640625" customWidth="1"/>
    <col min="36" max="38" width="8.33203125" customWidth="1"/>
    <col min="39" max="250" width="10.6640625" customWidth="1"/>
  </cols>
  <sheetData>
    <row r="1" spans="1:250" ht="20.100000000000001" customHeight="1" x14ac:dyDescent="0.15">
      <c r="A1" s="96"/>
      <c r="B1" s="97"/>
      <c r="C1" s="97"/>
      <c r="D1" s="97"/>
      <c r="E1" s="97"/>
      <c r="F1" s="97"/>
      <c r="G1" s="97"/>
      <c r="H1" s="97"/>
      <c r="I1" s="97"/>
      <c r="J1" s="97"/>
      <c r="K1" s="97"/>
      <c r="L1" s="97"/>
      <c r="M1" s="97"/>
      <c r="N1" s="97"/>
      <c r="O1" s="26"/>
      <c r="P1" s="57"/>
      <c r="Q1" s="57"/>
      <c r="R1" s="57"/>
      <c r="S1" s="57"/>
      <c r="T1" s="57"/>
      <c r="U1" s="57"/>
      <c r="V1" s="57"/>
      <c r="W1" s="57"/>
      <c r="X1" s="57"/>
      <c r="Y1" s="57"/>
      <c r="Z1" s="57"/>
      <c r="AA1" s="57"/>
      <c r="AB1" s="57"/>
      <c r="AC1" s="57"/>
      <c r="AD1" s="57"/>
      <c r="AE1" s="57"/>
      <c r="AF1" s="57"/>
      <c r="AG1" s="57"/>
      <c r="AH1" s="57"/>
      <c r="AI1" s="57"/>
      <c r="AJ1" s="26"/>
      <c r="AK1" s="26"/>
      <c r="AL1" s="98" t="s">
        <v>176</v>
      </c>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N1" s="56"/>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56"/>
      <c r="FE1" s="56"/>
      <c r="FF1" s="56"/>
      <c r="FG1" s="56"/>
      <c r="FH1" s="56"/>
      <c r="FI1" s="56"/>
      <c r="FJ1" s="56"/>
      <c r="FK1" s="56"/>
      <c r="FL1" s="56"/>
      <c r="FM1" s="56"/>
      <c r="FN1" s="56"/>
      <c r="FO1" s="56"/>
      <c r="FP1" s="56"/>
      <c r="FQ1" s="56"/>
      <c r="FR1" s="56"/>
      <c r="FS1" s="56"/>
      <c r="FT1" s="56"/>
      <c r="FU1" s="56"/>
      <c r="FV1" s="56"/>
      <c r="FW1" s="56"/>
      <c r="FX1" s="56"/>
      <c r="FY1" s="56"/>
      <c r="FZ1" s="56"/>
      <c r="GA1" s="56"/>
      <c r="GB1" s="56"/>
      <c r="GC1" s="56"/>
      <c r="GD1" s="56"/>
      <c r="GE1" s="56"/>
      <c r="GF1" s="56"/>
      <c r="GG1" s="56"/>
      <c r="GH1" s="56"/>
      <c r="GI1" s="56"/>
      <c r="GJ1" s="56"/>
      <c r="GK1" s="56"/>
      <c r="GL1" s="56"/>
      <c r="GM1" s="56"/>
      <c r="GN1" s="56"/>
      <c r="GO1" s="56"/>
      <c r="GP1" s="56"/>
      <c r="GQ1" s="56"/>
      <c r="GR1" s="56"/>
      <c r="GS1" s="56"/>
      <c r="GT1" s="56"/>
      <c r="GU1" s="56"/>
      <c r="GV1" s="56"/>
      <c r="GW1" s="56"/>
      <c r="GX1" s="56"/>
      <c r="GY1" s="56"/>
      <c r="GZ1" s="56"/>
      <c r="HA1" s="56"/>
      <c r="HB1" s="56"/>
      <c r="HC1" s="56"/>
      <c r="HD1" s="56"/>
      <c r="HE1" s="56"/>
      <c r="HF1" s="56"/>
      <c r="HG1" s="56"/>
      <c r="HH1" s="56"/>
      <c r="HI1" s="56"/>
      <c r="HJ1" s="56"/>
      <c r="HK1" s="56"/>
      <c r="HL1" s="56"/>
      <c r="HM1" s="56"/>
      <c r="HN1" s="56"/>
      <c r="HO1" s="56"/>
      <c r="HP1" s="56"/>
      <c r="HQ1" s="56"/>
      <c r="HR1" s="56"/>
      <c r="HS1" s="56"/>
      <c r="HT1" s="56"/>
      <c r="HU1" s="56"/>
      <c r="HV1" s="56"/>
      <c r="HW1" s="56"/>
      <c r="HX1" s="56"/>
      <c r="HY1" s="56"/>
      <c r="HZ1" s="56"/>
      <c r="IA1" s="56"/>
      <c r="IB1" s="56"/>
      <c r="IC1" s="56"/>
      <c r="ID1" s="56"/>
      <c r="IE1" s="56"/>
      <c r="IF1" s="56"/>
      <c r="IG1" s="56"/>
      <c r="IH1" s="56"/>
      <c r="II1" s="56"/>
      <c r="IJ1" s="56"/>
      <c r="IK1" s="56"/>
      <c r="IL1" s="56"/>
      <c r="IM1" s="56"/>
      <c r="IN1" s="56"/>
      <c r="IO1" s="56"/>
      <c r="IP1" s="56"/>
    </row>
    <row r="2" spans="1:250" ht="20.100000000000001" customHeight="1" x14ac:dyDescent="0.15">
      <c r="A2" s="190" t="s">
        <v>329</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c r="IF2" s="56"/>
      <c r="IG2" s="56"/>
      <c r="IH2" s="56"/>
      <c r="II2" s="56"/>
      <c r="IJ2" s="56"/>
      <c r="IK2" s="56"/>
      <c r="IL2" s="56"/>
      <c r="IM2" s="56"/>
      <c r="IN2" s="56"/>
      <c r="IO2" s="56"/>
      <c r="IP2" s="56"/>
    </row>
    <row r="3" spans="1:250" ht="20.100000000000001" customHeight="1" x14ac:dyDescent="0.15">
      <c r="A3" s="191" t="s">
        <v>305</v>
      </c>
      <c r="B3" s="191"/>
      <c r="C3" s="191" t="s">
        <v>322</v>
      </c>
      <c r="D3" s="191"/>
      <c r="E3" s="54"/>
      <c r="F3" s="54"/>
      <c r="G3" s="54"/>
      <c r="H3" s="54"/>
      <c r="I3" s="54"/>
      <c r="J3" s="54"/>
      <c r="K3" s="54"/>
      <c r="L3" s="54"/>
      <c r="M3" s="54"/>
      <c r="N3" s="54"/>
      <c r="P3" s="65"/>
      <c r="Q3" s="65"/>
      <c r="R3" s="65"/>
      <c r="S3" s="65"/>
      <c r="T3" s="65"/>
      <c r="U3" s="65"/>
      <c r="V3" s="65"/>
      <c r="W3" s="65"/>
      <c r="X3" s="65"/>
      <c r="Y3" s="65"/>
      <c r="Z3" s="65"/>
      <c r="AA3" s="65"/>
      <c r="AB3" s="65"/>
      <c r="AC3" s="65"/>
      <c r="AD3" s="65"/>
      <c r="AE3" s="65"/>
      <c r="AF3" s="23"/>
      <c r="AG3" s="23"/>
      <c r="AH3" s="23"/>
      <c r="AI3" s="23"/>
      <c r="AL3" s="6" t="s">
        <v>20</v>
      </c>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row>
    <row r="4" spans="1:250" ht="20.100000000000001" customHeight="1" x14ac:dyDescent="0.15">
      <c r="A4" s="9" t="s">
        <v>69</v>
      </c>
      <c r="B4" s="9"/>
      <c r="C4" s="120"/>
      <c r="D4" s="119"/>
      <c r="E4" s="192" t="s">
        <v>257</v>
      </c>
      <c r="F4" s="59" t="s">
        <v>9</v>
      </c>
      <c r="G4" s="60"/>
      <c r="H4" s="60"/>
      <c r="I4" s="60"/>
      <c r="J4" s="60"/>
      <c r="K4" s="60"/>
      <c r="L4" s="60"/>
      <c r="M4" s="60"/>
      <c r="N4" s="60"/>
      <c r="O4" s="66"/>
      <c r="P4" s="67" t="s">
        <v>266</v>
      </c>
      <c r="Q4" s="60"/>
      <c r="R4" s="60"/>
      <c r="S4" s="60"/>
      <c r="T4" s="60"/>
      <c r="U4" s="60"/>
      <c r="V4" s="66"/>
      <c r="W4" s="67" t="s">
        <v>162</v>
      </c>
      <c r="X4" s="60"/>
      <c r="Y4" s="60"/>
      <c r="Z4" s="60"/>
      <c r="AA4" s="60"/>
      <c r="AB4" s="60"/>
      <c r="AC4" s="60"/>
      <c r="AD4" s="60"/>
      <c r="AE4" s="60"/>
      <c r="AF4" s="60"/>
      <c r="AG4" s="60"/>
      <c r="AH4" s="60"/>
      <c r="AI4" s="60"/>
      <c r="AJ4" s="60"/>
      <c r="AK4" s="60"/>
      <c r="AL4" s="60"/>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c r="IL4" s="23"/>
      <c r="IM4" s="23"/>
      <c r="IN4" s="23"/>
      <c r="IO4" s="23"/>
      <c r="IP4" s="23"/>
    </row>
    <row r="5" spans="1:250" ht="20.100000000000001" customHeight="1" x14ac:dyDescent="0.15">
      <c r="A5" s="52" t="s">
        <v>336</v>
      </c>
      <c r="B5" s="52"/>
      <c r="C5" s="171" t="s">
        <v>132</v>
      </c>
      <c r="D5" s="171" t="s">
        <v>201</v>
      </c>
      <c r="E5" s="192"/>
      <c r="F5" s="194" t="s">
        <v>66</v>
      </c>
      <c r="G5" s="61" t="s">
        <v>38</v>
      </c>
      <c r="H5" s="62"/>
      <c r="I5" s="62"/>
      <c r="J5" s="61" t="s">
        <v>314</v>
      </c>
      <c r="K5" s="62"/>
      <c r="L5" s="62"/>
      <c r="M5" s="61" t="s">
        <v>274</v>
      </c>
      <c r="N5" s="62"/>
      <c r="O5" s="68"/>
      <c r="P5" s="194" t="s">
        <v>66</v>
      </c>
      <c r="Q5" s="61" t="s">
        <v>38</v>
      </c>
      <c r="R5" s="62"/>
      <c r="S5" s="62"/>
      <c r="T5" s="61" t="s">
        <v>314</v>
      </c>
      <c r="U5" s="62"/>
      <c r="V5" s="68"/>
      <c r="W5" s="194" t="s">
        <v>66</v>
      </c>
      <c r="X5" s="61" t="s">
        <v>38</v>
      </c>
      <c r="Y5" s="62"/>
      <c r="Z5" s="62"/>
      <c r="AA5" s="61" t="s">
        <v>314</v>
      </c>
      <c r="AB5" s="62"/>
      <c r="AC5" s="62"/>
      <c r="AD5" s="61" t="s">
        <v>274</v>
      </c>
      <c r="AE5" s="62"/>
      <c r="AF5" s="62"/>
      <c r="AG5" s="61" t="s">
        <v>215</v>
      </c>
      <c r="AH5" s="62"/>
      <c r="AI5" s="62"/>
      <c r="AJ5" s="61" t="s">
        <v>26</v>
      </c>
      <c r="AK5" s="62"/>
      <c r="AL5" s="62"/>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c r="IL5" s="23"/>
      <c r="IM5" s="23"/>
      <c r="IN5" s="23"/>
      <c r="IO5" s="23"/>
      <c r="IP5" s="23"/>
    </row>
    <row r="6" spans="1:250" ht="29.25" customHeight="1" x14ac:dyDescent="0.15">
      <c r="A6" s="14" t="s">
        <v>124</v>
      </c>
      <c r="B6" s="14" t="s">
        <v>226</v>
      </c>
      <c r="C6" s="172"/>
      <c r="D6" s="172"/>
      <c r="E6" s="193"/>
      <c r="F6" s="195"/>
      <c r="G6" s="63" t="s">
        <v>172</v>
      </c>
      <c r="H6" s="64" t="s">
        <v>31</v>
      </c>
      <c r="I6" s="64" t="s">
        <v>191</v>
      </c>
      <c r="J6" s="63" t="s">
        <v>172</v>
      </c>
      <c r="K6" s="64" t="s">
        <v>31</v>
      </c>
      <c r="L6" s="64" t="s">
        <v>191</v>
      </c>
      <c r="M6" s="63" t="s">
        <v>172</v>
      </c>
      <c r="N6" s="64" t="s">
        <v>31</v>
      </c>
      <c r="O6" s="13" t="s">
        <v>191</v>
      </c>
      <c r="P6" s="195"/>
      <c r="Q6" s="63" t="s">
        <v>172</v>
      </c>
      <c r="R6" s="14" t="s">
        <v>31</v>
      </c>
      <c r="S6" s="14" t="s">
        <v>191</v>
      </c>
      <c r="T6" s="63" t="s">
        <v>172</v>
      </c>
      <c r="U6" s="14" t="s">
        <v>31</v>
      </c>
      <c r="V6" s="13" t="s">
        <v>191</v>
      </c>
      <c r="W6" s="195"/>
      <c r="X6" s="63" t="s">
        <v>172</v>
      </c>
      <c r="Y6" s="14" t="s">
        <v>31</v>
      </c>
      <c r="Z6" s="64" t="s">
        <v>191</v>
      </c>
      <c r="AA6" s="63" t="s">
        <v>172</v>
      </c>
      <c r="AB6" s="64" t="s">
        <v>31</v>
      </c>
      <c r="AC6" s="64" t="s">
        <v>191</v>
      </c>
      <c r="AD6" s="63" t="s">
        <v>172</v>
      </c>
      <c r="AE6" s="64" t="s">
        <v>31</v>
      </c>
      <c r="AF6" s="64" t="s">
        <v>191</v>
      </c>
      <c r="AG6" s="63" t="s">
        <v>172</v>
      </c>
      <c r="AH6" s="64" t="s">
        <v>31</v>
      </c>
      <c r="AI6" s="64" t="s">
        <v>191</v>
      </c>
      <c r="AJ6" s="63" t="s">
        <v>172</v>
      </c>
      <c r="AK6" s="64" t="s">
        <v>31</v>
      </c>
      <c r="AL6" s="64" t="s">
        <v>191</v>
      </c>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row>
    <row r="7" spans="1:250" ht="22.5" customHeight="1" x14ac:dyDescent="0.15">
      <c r="A7" s="133"/>
      <c r="B7" s="133"/>
      <c r="C7" s="144"/>
      <c r="D7" s="146" t="s">
        <v>66</v>
      </c>
      <c r="E7" s="132">
        <f>SUM(E8:E80)</f>
        <v>61407320.700000003</v>
      </c>
      <c r="F7" s="132">
        <f t="shared" ref="F7:L7" si="0">SUM(F8:F80)</f>
        <v>61407320.700000003</v>
      </c>
      <c r="G7" s="132">
        <f t="shared" si="0"/>
        <v>45853320.700000003</v>
      </c>
      <c r="H7" s="132">
        <f t="shared" si="0"/>
        <v>45783320.700000003</v>
      </c>
      <c r="I7" s="132">
        <f t="shared" si="0"/>
        <v>70000</v>
      </c>
      <c r="J7" s="132">
        <f t="shared" si="0"/>
        <v>15554000</v>
      </c>
      <c r="K7" s="132">
        <f t="shared" si="0"/>
        <v>0</v>
      </c>
      <c r="L7" s="132">
        <f t="shared" si="0"/>
        <v>15554000</v>
      </c>
      <c r="M7" s="132">
        <v>0</v>
      </c>
      <c r="N7" s="135">
        <v>0</v>
      </c>
      <c r="O7" s="132">
        <v>0</v>
      </c>
      <c r="P7" s="135"/>
      <c r="Q7" s="134"/>
      <c r="R7" s="134"/>
      <c r="S7" s="134"/>
      <c r="T7" s="134"/>
      <c r="U7" s="134"/>
      <c r="V7" s="134"/>
      <c r="W7" s="134"/>
      <c r="X7" s="134"/>
      <c r="Y7" s="134"/>
      <c r="Z7" s="134"/>
      <c r="AA7" s="134"/>
      <c r="AB7" s="134"/>
      <c r="AC7" s="134"/>
      <c r="AD7" s="134"/>
      <c r="AE7" s="134"/>
      <c r="AF7" s="134"/>
      <c r="AG7" s="134"/>
      <c r="AH7" s="134"/>
      <c r="AI7" s="134"/>
      <c r="AJ7" s="134"/>
      <c r="AK7" s="134"/>
      <c r="AL7" s="132"/>
      <c r="AM7" s="118"/>
      <c r="AN7" s="69"/>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row>
    <row r="8" spans="1:250" ht="22.5" customHeight="1" x14ac:dyDescent="0.15">
      <c r="A8" s="133" t="s">
        <v>102</v>
      </c>
      <c r="B8" s="133" t="s">
        <v>249</v>
      </c>
      <c r="C8" s="144" t="s">
        <v>238</v>
      </c>
      <c r="D8" s="146" t="s">
        <v>196</v>
      </c>
      <c r="E8" s="132">
        <v>345661</v>
      </c>
      <c r="F8" s="145">
        <v>345661</v>
      </c>
      <c r="G8" s="135">
        <v>345661</v>
      </c>
      <c r="H8" s="134">
        <v>345661</v>
      </c>
      <c r="I8" s="132">
        <v>0</v>
      </c>
      <c r="J8" s="135">
        <v>0</v>
      </c>
      <c r="K8" s="134">
        <v>0</v>
      </c>
      <c r="L8" s="134">
        <v>0</v>
      </c>
      <c r="M8" s="132">
        <v>0</v>
      </c>
      <c r="N8" s="135">
        <v>0</v>
      </c>
      <c r="O8" s="132">
        <v>0</v>
      </c>
      <c r="P8" s="135"/>
      <c r="Q8" s="134"/>
      <c r="R8" s="134"/>
      <c r="S8" s="134"/>
      <c r="T8" s="134"/>
      <c r="U8" s="134"/>
      <c r="V8" s="134"/>
      <c r="W8" s="134"/>
      <c r="X8" s="134"/>
      <c r="Y8" s="134"/>
      <c r="Z8" s="134"/>
      <c r="AA8" s="134"/>
      <c r="AB8" s="134"/>
      <c r="AC8" s="134"/>
      <c r="AD8" s="134"/>
      <c r="AE8" s="134"/>
      <c r="AF8" s="134"/>
      <c r="AG8" s="134"/>
      <c r="AH8" s="134"/>
      <c r="AI8" s="134"/>
      <c r="AJ8" s="134"/>
      <c r="AK8" s="134"/>
      <c r="AL8" s="132"/>
    </row>
    <row r="9" spans="1:250" ht="22.5" customHeight="1" x14ac:dyDescent="0.15">
      <c r="A9" s="133" t="s">
        <v>102</v>
      </c>
      <c r="B9" s="133" t="s">
        <v>249</v>
      </c>
      <c r="C9" s="144" t="s">
        <v>159</v>
      </c>
      <c r="D9" s="146" t="s">
        <v>196</v>
      </c>
      <c r="E9" s="132">
        <v>354151</v>
      </c>
      <c r="F9" s="145">
        <v>354151</v>
      </c>
      <c r="G9" s="135">
        <v>354151</v>
      </c>
      <c r="H9" s="134">
        <v>354151</v>
      </c>
      <c r="I9" s="132">
        <v>0</v>
      </c>
      <c r="J9" s="135">
        <v>0</v>
      </c>
      <c r="K9" s="134">
        <v>0</v>
      </c>
      <c r="L9" s="134">
        <v>0</v>
      </c>
      <c r="M9" s="132">
        <v>0</v>
      </c>
      <c r="N9" s="135">
        <v>0</v>
      </c>
      <c r="O9" s="132">
        <v>0</v>
      </c>
      <c r="P9" s="135"/>
      <c r="Q9" s="134"/>
      <c r="R9" s="134"/>
      <c r="S9" s="134"/>
      <c r="T9" s="134"/>
      <c r="U9" s="134"/>
      <c r="V9" s="134"/>
      <c r="W9" s="134"/>
      <c r="X9" s="134"/>
      <c r="Y9" s="134"/>
      <c r="Z9" s="134"/>
      <c r="AA9" s="134"/>
      <c r="AB9" s="134"/>
      <c r="AC9" s="134"/>
      <c r="AD9" s="134"/>
      <c r="AE9" s="134"/>
      <c r="AF9" s="134"/>
      <c r="AG9" s="134"/>
      <c r="AH9" s="134"/>
      <c r="AI9" s="134"/>
      <c r="AJ9" s="134"/>
      <c r="AK9" s="134"/>
      <c r="AL9" s="132"/>
    </row>
    <row r="10" spans="1:250" ht="22.5" customHeight="1" x14ac:dyDescent="0.15">
      <c r="A10" s="133" t="s">
        <v>102</v>
      </c>
      <c r="B10" s="133" t="s">
        <v>249</v>
      </c>
      <c r="C10" s="144" t="s">
        <v>76</v>
      </c>
      <c r="D10" s="146" t="s">
        <v>196</v>
      </c>
      <c r="E10" s="132">
        <v>7483335</v>
      </c>
      <c r="F10" s="145">
        <v>7483335</v>
      </c>
      <c r="G10" s="135">
        <v>7483335</v>
      </c>
      <c r="H10" s="134">
        <v>7483335</v>
      </c>
      <c r="I10" s="132">
        <v>0</v>
      </c>
      <c r="J10" s="135">
        <v>0</v>
      </c>
      <c r="K10" s="134">
        <v>0</v>
      </c>
      <c r="L10" s="134">
        <v>0</v>
      </c>
      <c r="M10" s="132">
        <v>0</v>
      </c>
      <c r="N10" s="135">
        <v>0</v>
      </c>
      <c r="O10" s="132">
        <v>0</v>
      </c>
      <c r="P10" s="135"/>
      <c r="Q10" s="134"/>
      <c r="R10" s="134"/>
      <c r="S10" s="134"/>
      <c r="T10" s="134"/>
      <c r="U10" s="134"/>
      <c r="V10" s="134"/>
      <c r="W10" s="134"/>
      <c r="X10" s="134"/>
      <c r="Y10" s="134"/>
      <c r="Z10" s="134"/>
      <c r="AA10" s="134"/>
      <c r="AB10" s="134"/>
      <c r="AC10" s="134"/>
      <c r="AD10" s="134"/>
      <c r="AE10" s="134"/>
      <c r="AF10" s="134"/>
      <c r="AG10" s="134"/>
      <c r="AH10" s="134"/>
      <c r="AI10" s="134"/>
      <c r="AJ10" s="134"/>
      <c r="AK10" s="134"/>
      <c r="AL10" s="132"/>
    </row>
    <row r="11" spans="1:250" ht="22.5" customHeight="1" x14ac:dyDescent="0.15">
      <c r="A11" s="133" t="s">
        <v>102</v>
      </c>
      <c r="B11" s="133" t="s">
        <v>249</v>
      </c>
      <c r="C11" s="144" t="s">
        <v>328</v>
      </c>
      <c r="D11" s="146" t="s">
        <v>196</v>
      </c>
      <c r="E11" s="132">
        <v>537663</v>
      </c>
      <c r="F11" s="145">
        <v>537663</v>
      </c>
      <c r="G11" s="135">
        <v>537663</v>
      </c>
      <c r="H11" s="134">
        <v>537663</v>
      </c>
      <c r="I11" s="132">
        <v>0</v>
      </c>
      <c r="J11" s="135">
        <v>0</v>
      </c>
      <c r="K11" s="134">
        <v>0</v>
      </c>
      <c r="L11" s="134">
        <v>0</v>
      </c>
      <c r="M11" s="132">
        <v>0</v>
      </c>
      <c r="N11" s="135">
        <v>0</v>
      </c>
      <c r="O11" s="132">
        <v>0</v>
      </c>
      <c r="P11" s="135"/>
      <c r="Q11" s="134"/>
      <c r="R11" s="134"/>
      <c r="S11" s="134"/>
      <c r="T11" s="134"/>
      <c r="U11" s="134"/>
      <c r="V11" s="134"/>
      <c r="W11" s="134"/>
      <c r="X11" s="134"/>
      <c r="Y11" s="134"/>
      <c r="Z11" s="134"/>
      <c r="AA11" s="134"/>
      <c r="AB11" s="134"/>
      <c r="AC11" s="134"/>
      <c r="AD11" s="134"/>
      <c r="AE11" s="134"/>
      <c r="AF11" s="134"/>
      <c r="AG11" s="134"/>
      <c r="AH11" s="134"/>
      <c r="AI11" s="134"/>
      <c r="AJ11" s="134"/>
      <c r="AK11" s="134"/>
      <c r="AL11" s="132"/>
    </row>
    <row r="12" spans="1:250" ht="22.5" customHeight="1" x14ac:dyDescent="0.15">
      <c r="A12" s="133" t="s">
        <v>102</v>
      </c>
      <c r="B12" s="133" t="s">
        <v>249</v>
      </c>
      <c r="C12" s="144" t="s">
        <v>326</v>
      </c>
      <c r="D12" s="146" t="s">
        <v>196</v>
      </c>
      <c r="E12" s="132">
        <v>4742477</v>
      </c>
      <c r="F12" s="145">
        <v>4742477</v>
      </c>
      <c r="G12" s="135">
        <v>4742477</v>
      </c>
      <c r="H12" s="134">
        <v>4742477</v>
      </c>
      <c r="I12" s="132">
        <v>0</v>
      </c>
      <c r="J12" s="135">
        <v>0</v>
      </c>
      <c r="K12" s="134">
        <v>0</v>
      </c>
      <c r="L12" s="134">
        <v>0</v>
      </c>
      <c r="M12" s="132">
        <v>0</v>
      </c>
      <c r="N12" s="135">
        <v>0</v>
      </c>
      <c r="O12" s="132">
        <v>0</v>
      </c>
      <c r="P12" s="135"/>
      <c r="Q12" s="134"/>
      <c r="R12" s="134"/>
      <c r="S12" s="134"/>
      <c r="T12" s="134"/>
      <c r="U12" s="134"/>
      <c r="V12" s="134"/>
      <c r="W12" s="134"/>
      <c r="X12" s="134"/>
      <c r="Y12" s="134"/>
      <c r="Z12" s="134"/>
      <c r="AA12" s="134"/>
      <c r="AB12" s="134"/>
      <c r="AC12" s="134"/>
      <c r="AD12" s="134"/>
      <c r="AE12" s="134"/>
      <c r="AF12" s="134"/>
      <c r="AG12" s="134"/>
      <c r="AH12" s="134"/>
      <c r="AI12" s="134"/>
      <c r="AJ12" s="134"/>
      <c r="AK12" s="134"/>
      <c r="AL12" s="132"/>
    </row>
    <row r="13" spans="1:250" ht="22.5" customHeight="1" x14ac:dyDescent="0.15">
      <c r="A13" s="133" t="s">
        <v>102</v>
      </c>
      <c r="B13" s="133" t="s">
        <v>166</v>
      </c>
      <c r="C13" s="144" t="s">
        <v>326</v>
      </c>
      <c r="D13" s="146" t="s">
        <v>142</v>
      </c>
      <c r="E13" s="132">
        <v>916150</v>
      </c>
      <c r="F13" s="145">
        <v>916150</v>
      </c>
      <c r="G13" s="135">
        <v>916150</v>
      </c>
      <c r="H13" s="134">
        <v>916150</v>
      </c>
      <c r="I13" s="132">
        <v>0</v>
      </c>
      <c r="J13" s="135">
        <v>0</v>
      </c>
      <c r="K13" s="134">
        <v>0</v>
      </c>
      <c r="L13" s="134">
        <v>0</v>
      </c>
      <c r="M13" s="132">
        <v>0</v>
      </c>
      <c r="N13" s="135">
        <v>0</v>
      </c>
      <c r="O13" s="132">
        <v>0</v>
      </c>
      <c r="P13" s="135"/>
      <c r="Q13" s="134"/>
      <c r="R13" s="134"/>
      <c r="S13" s="134"/>
      <c r="T13" s="134"/>
      <c r="U13" s="134"/>
      <c r="V13" s="134"/>
      <c r="W13" s="134"/>
      <c r="X13" s="134"/>
      <c r="Y13" s="134"/>
      <c r="Z13" s="134"/>
      <c r="AA13" s="134"/>
      <c r="AB13" s="134"/>
      <c r="AC13" s="134"/>
      <c r="AD13" s="134"/>
      <c r="AE13" s="134"/>
      <c r="AF13" s="134"/>
      <c r="AG13" s="134"/>
      <c r="AH13" s="134"/>
      <c r="AI13" s="134"/>
      <c r="AJ13" s="134"/>
      <c r="AK13" s="134"/>
      <c r="AL13" s="132"/>
    </row>
    <row r="14" spans="1:250" ht="22.5" customHeight="1" x14ac:dyDescent="0.15">
      <c r="A14" s="133" t="s">
        <v>102</v>
      </c>
      <c r="B14" s="133" t="s">
        <v>166</v>
      </c>
      <c r="C14" s="144" t="s">
        <v>76</v>
      </c>
      <c r="D14" s="146" t="s">
        <v>142</v>
      </c>
      <c r="E14" s="132">
        <v>1381704</v>
      </c>
      <c r="F14" s="145">
        <v>1381704</v>
      </c>
      <c r="G14" s="135">
        <v>1381704</v>
      </c>
      <c r="H14" s="134">
        <v>1381704</v>
      </c>
      <c r="I14" s="132">
        <v>0</v>
      </c>
      <c r="J14" s="135">
        <v>0</v>
      </c>
      <c r="K14" s="134">
        <v>0</v>
      </c>
      <c r="L14" s="134">
        <v>0</v>
      </c>
      <c r="M14" s="132">
        <v>0</v>
      </c>
      <c r="N14" s="135">
        <v>0</v>
      </c>
      <c r="O14" s="132">
        <v>0</v>
      </c>
      <c r="P14" s="135"/>
      <c r="Q14" s="134"/>
      <c r="R14" s="134"/>
      <c r="S14" s="134"/>
      <c r="T14" s="134"/>
      <c r="U14" s="134"/>
      <c r="V14" s="134"/>
      <c r="W14" s="134"/>
      <c r="X14" s="134"/>
      <c r="Y14" s="134"/>
      <c r="Z14" s="134"/>
      <c r="AA14" s="134"/>
      <c r="AB14" s="134"/>
      <c r="AC14" s="134"/>
      <c r="AD14" s="134"/>
      <c r="AE14" s="134"/>
      <c r="AF14" s="134"/>
      <c r="AG14" s="134"/>
      <c r="AH14" s="134"/>
      <c r="AI14" s="134"/>
      <c r="AJ14" s="134"/>
      <c r="AK14" s="134"/>
      <c r="AL14" s="132"/>
    </row>
    <row r="15" spans="1:250" ht="22.5" customHeight="1" x14ac:dyDescent="0.15">
      <c r="A15" s="133" t="s">
        <v>102</v>
      </c>
      <c r="B15" s="133" t="s">
        <v>166</v>
      </c>
      <c r="C15" s="144" t="s">
        <v>328</v>
      </c>
      <c r="D15" s="146" t="s">
        <v>142</v>
      </c>
      <c r="E15" s="132">
        <v>98878</v>
      </c>
      <c r="F15" s="145">
        <v>98878</v>
      </c>
      <c r="G15" s="135">
        <v>98878</v>
      </c>
      <c r="H15" s="134">
        <v>98878</v>
      </c>
      <c r="I15" s="132">
        <v>0</v>
      </c>
      <c r="J15" s="135">
        <v>0</v>
      </c>
      <c r="K15" s="134">
        <v>0</v>
      </c>
      <c r="L15" s="134">
        <v>0</v>
      </c>
      <c r="M15" s="132">
        <v>0</v>
      </c>
      <c r="N15" s="135">
        <v>0</v>
      </c>
      <c r="O15" s="132">
        <v>0</v>
      </c>
      <c r="P15" s="135"/>
      <c r="Q15" s="134"/>
      <c r="R15" s="134"/>
      <c r="S15" s="134"/>
      <c r="T15" s="134"/>
      <c r="U15" s="134"/>
      <c r="V15" s="134"/>
      <c r="W15" s="134"/>
      <c r="X15" s="134"/>
      <c r="Y15" s="134"/>
      <c r="Z15" s="134"/>
      <c r="AA15" s="134"/>
      <c r="AB15" s="134"/>
      <c r="AC15" s="134"/>
      <c r="AD15" s="134"/>
      <c r="AE15" s="134"/>
      <c r="AF15" s="134"/>
      <c r="AG15" s="134"/>
      <c r="AH15" s="134"/>
      <c r="AI15" s="134"/>
      <c r="AJ15" s="134"/>
      <c r="AK15" s="134"/>
      <c r="AL15" s="132"/>
    </row>
    <row r="16" spans="1:250" ht="22.5" customHeight="1" x14ac:dyDescent="0.15">
      <c r="A16" s="133" t="s">
        <v>102</v>
      </c>
      <c r="B16" s="133" t="s">
        <v>166</v>
      </c>
      <c r="C16" s="144" t="s">
        <v>159</v>
      </c>
      <c r="D16" s="146" t="s">
        <v>142</v>
      </c>
      <c r="E16" s="132">
        <v>65469</v>
      </c>
      <c r="F16" s="145">
        <v>65469</v>
      </c>
      <c r="G16" s="135">
        <v>65469</v>
      </c>
      <c r="H16" s="134">
        <v>65469</v>
      </c>
      <c r="I16" s="132">
        <v>0</v>
      </c>
      <c r="J16" s="135">
        <v>0</v>
      </c>
      <c r="K16" s="134">
        <v>0</v>
      </c>
      <c r="L16" s="134">
        <v>0</v>
      </c>
      <c r="M16" s="132">
        <v>0</v>
      </c>
      <c r="N16" s="135">
        <v>0</v>
      </c>
      <c r="O16" s="132">
        <v>0</v>
      </c>
      <c r="P16" s="135"/>
      <c r="Q16" s="134"/>
      <c r="R16" s="134"/>
      <c r="S16" s="134"/>
      <c r="T16" s="134"/>
      <c r="U16" s="134"/>
      <c r="V16" s="134"/>
      <c r="W16" s="134"/>
      <c r="X16" s="134"/>
      <c r="Y16" s="134"/>
      <c r="Z16" s="134"/>
      <c r="AA16" s="134"/>
      <c r="AB16" s="134"/>
      <c r="AC16" s="134"/>
      <c r="AD16" s="134"/>
      <c r="AE16" s="134"/>
      <c r="AF16" s="134"/>
      <c r="AG16" s="134"/>
      <c r="AH16" s="134"/>
      <c r="AI16" s="134"/>
      <c r="AJ16" s="134"/>
      <c r="AK16" s="134"/>
      <c r="AL16" s="132"/>
    </row>
    <row r="17" spans="1:38" ht="22.5" customHeight="1" x14ac:dyDescent="0.15">
      <c r="A17" s="133" t="s">
        <v>102</v>
      </c>
      <c r="B17" s="133" t="s">
        <v>166</v>
      </c>
      <c r="C17" s="144" t="s">
        <v>238</v>
      </c>
      <c r="D17" s="146" t="s">
        <v>142</v>
      </c>
      <c r="E17" s="132">
        <v>64441</v>
      </c>
      <c r="F17" s="145">
        <v>64441</v>
      </c>
      <c r="G17" s="135">
        <v>64441</v>
      </c>
      <c r="H17" s="134">
        <v>64441</v>
      </c>
      <c r="I17" s="132">
        <v>0</v>
      </c>
      <c r="J17" s="135">
        <v>0</v>
      </c>
      <c r="K17" s="134">
        <v>0</v>
      </c>
      <c r="L17" s="134">
        <v>0</v>
      </c>
      <c r="M17" s="132">
        <v>0</v>
      </c>
      <c r="N17" s="135">
        <v>0</v>
      </c>
      <c r="O17" s="132">
        <v>0</v>
      </c>
      <c r="P17" s="135"/>
      <c r="Q17" s="134"/>
      <c r="R17" s="134"/>
      <c r="S17" s="134"/>
      <c r="T17" s="134"/>
      <c r="U17" s="134"/>
      <c r="V17" s="134"/>
      <c r="W17" s="134"/>
      <c r="X17" s="134"/>
      <c r="Y17" s="134"/>
      <c r="Z17" s="134"/>
      <c r="AA17" s="134"/>
      <c r="AB17" s="134"/>
      <c r="AC17" s="134"/>
      <c r="AD17" s="134"/>
      <c r="AE17" s="134"/>
      <c r="AF17" s="134"/>
      <c r="AG17" s="134"/>
      <c r="AH17" s="134"/>
      <c r="AI17" s="134"/>
      <c r="AJ17" s="134"/>
      <c r="AK17" s="134"/>
      <c r="AL17" s="132"/>
    </row>
    <row r="18" spans="1:38" ht="22.5" customHeight="1" x14ac:dyDescent="0.15">
      <c r="A18" s="133" t="s">
        <v>102</v>
      </c>
      <c r="B18" s="133" t="s">
        <v>84</v>
      </c>
      <c r="C18" s="144" t="s">
        <v>326</v>
      </c>
      <c r="D18" s="146" t="s">
        <v>27</v>
      </c>
      <c r="E18" s="132">
        <v>569097</v>
      </c>
      <c r="F18" s="145">
        <v>569097</v>
      </c>
      <c r="G18" s="135">
        <v>569097</v>
      </c>
      <c r="H18" s="134">
        <v>569097</v>
      </c>
      <c r="I18" s="132">
        <v>0</v>
      </c>
      <c r="J18" s="135">
        <v>0</v>
      </c>
      <c r="K18" s="134">
        <v>0</v>
      </c>
      <c r="L18" s="134">
        <v>0</v>
      </c>
      <c r="M18" s="132">
        <v>0</v>
      </c>
      <c r="N18" s="135">
        <v>0</v>
      </c>
      <c r="O18" s="132">
        <v>0</v>
      </c>
      <c r="P18" s="135"/>
      <c r="Q18" s="134"/>
      <c r="R18" s="134"/>
      <c r="S18" s="134"/>
      <c r="T18" s="134"/>
      <c r="U18" s="134"/>
      <c r="V18" s="134"/>
      <c r="W18" s="134"/>
      <c r="X18" s="134"/>
      <c r="Y18" s="134"/>
      <c r="Z18" s="134"/>
      <c r="AA18" s="134"/>
      <c r="AB18" s="134"/>
      <c r="AC18" s="134"/>
      <c r="AD18" s="134"/>
      <c r="AE18" s="134"/>
      <c r="AF18" s="134"/>
      <c r="AG18" s="134"/>
      <c r="AH18" s="134"/>
      <c r="AI18" s="134"/>
      <c r="AJ18" s="134"/>
      <c r="AK18" s="134"/>
      <c r="AL18" s="132"/>
    </row>
    <row r="19" spans="1:38" ht="22.5" customHeight="1" x14ac:dyDescent="0.15">
      <c r="A19" s="133" t="s">
        <v>102</v>
      </c>
      <c r="B19" s="133" t="s">
        <v>84</v>
      </c>
      <c r="C19" s="144" t="s">
        <v>76</v>
      </c>
      <c r="D19" s="146" t="s">
        <v>27</v>
      </c>
      <c r="E19" s="132">
        <v>903991</v>
      </c>
      <c r="F19" s="145">
        <v>903991</v>
      </c>
      <c r="G19" s="135">
        <v>903991</v>
      </c>
      <c r="H19" s="134">
        <v>903991</v>
      </c>
      <c r="I19" s="132">
        <v>0</v>
      </c>
      <c r="J19" s="135">
        <v>0</v>
      </c>
      <c r="K19" s="134">
        <v>0</v>
      </c>
      <c r="L19" s="134">
        <v>0</v>
      </c>
      <c r="M19" s="132">
        <v>0</v>
      </c>
      <c r="N19" s="135">
        <v>0</v>
      </c>
      <c r="O19" s="132">
        <v>0</v>
      </c>
      <c r="P19" s="135"/>
      <c r="Q19" s="134"/>
      <c r="R19" s="134"/>
      <c r="S19" s="134"/>
      <c r="T19" s="134"/>
      <c r="U19" s="134"/>
      <c r="V19" s="134"/>
      <c r="W19" s="134"/>
      <c r="X19" s="134"/>
      <c r="Y19" s="134"/>
      <c r="Z19" s="134"/>
      <c r="AA19" s="134"/>
      <c r="AB19" s="134"/>
      <c r="AC19" s="134"/>
      <c r="AD19" s="134"/>
      <c r="AE19" s="134"/>
      <c r="AF19" s="134"/>
      <c r="AG19" s="134"/>
      <c r="AH19" s="134"/>
      <c r="AI19" s="134"/>
      <c r="AJ19" s="134"/>
      <c r="AK19" s="134"/>
      <c r="AL19" s="132"/>
    </row>
    <row r="20" spans="1:38" ht="22.5" customHeight="1" x14ac:dyDescent="0.15">
      <c r="A20" s="133" t="s">
        <v>102</v>
      </c>
      <c r="B20" s="133" t="s">
        <v>84</v>
      </c>
      <c r="C20" s="144" t="s">
        <v>159</v>
      </c>
      <c r="D20" s="146" t="s">
        <v>27</v>
      </c>
      <c r="E20" s="132">
        <v>42498</v>
      </c>
      <c r="F20" s="145">
        <v>42498</v>
      </c>
      <c r="G20" s="135">
        <v>42498</v>
      </c>
      <c r="H20" s="134">
        <v>42498</v>
      </c>
      <c r="I20" s="132">
        <v>0</v>
      </c>
      <c r="J20" s="135">
        <v>0</v>
      </c>
      <c r="K20" s="134">
        <v>0</v>
      </c>
      <c r="L20" s="134">
        <v>0</v>
      </c>
      <c r="M20" s="132">
        <v>0</v>
      </c>
      <c r="N20" s="135">
        <v>0</v>
      </c>
      <c r="O20" s="132">
        <v>0</v>
      </c>
      <c r="P20" s="135"/>
      <c r="Q20" s="134"/>
      <c r="R20" s="134"/>
      <c r="S20" s="134"/>
      <c r="T20" s="134"/>
      <c r="U20" s="134"/>
      <c r="V20" s="134"/>
      <c r="W20" s="134"/>
      <c r="X20" s="134"/>
      <c r="Y20" s="134"/>
      <c r="Z20" s="134"/>
      <c r="AA20" s="134"/>
      <c r="AB20" s="134"/>
      <c r="AC20" s="134"/>
      <c r="AD20" s="134"/>
      <c r="AE20" s="134"/>
      <c r="AF20" s="134"/>
      <c r="AG20" s="134"/>
      <c r="AH20" s="134"/>
      <c r="AI20" s="134"/>
      <c r="AJ20" s="134"/>
      <c r="AK20" s="134"/>
      <c r="AL20" s="132"/>
    </row>
    <row r="21" spans="1:38" ht="22.5" customHeight="1" x14ac:dyDescent="0.15">
      <c r="A21" s="133" t="s">
        <v>102</v>
      </c>
      <c r="B21" s="133" t="s">
        <v>84</v>
      </c>
      <c r="C21" s="144" t="s">
        <v>328</v>
      </c>
      <c r="D21" s="146" t="s">
        <v>27</v>
      </c>
      <c r="E21" s="132">
        <v>64520</v>
      </c>
      <c r="F21" s="145">
        <v>64520</v>
      </c>
      <c r="G21" s="135">
        <v>64520</v>
      </c>
      <c r="H21" s="134">
        <v>64520</v>
      </c>
      <c r="I21" s="132">
        <v>0</v>
      </c>
      <c r="J21" s="135">
        <v>0</v>
      </c>
      <c r="K21" s="134">
        <v>0</v>
      </c>
      <c r="L21" s="134">
        <v>0</v>
      </c>
      <c r="M21" s="132">
        <v>0</v>
      </c>
      <c r="N21" s="135">
        <v>0</v>
      </c>
      <c r="O21" s="132">
        <v>0</v>
      </c>
      <c r="P21" s="135"/>
      <c r="Q21" s="134"/>
      <c r="R21" s="134"/>
      <c r="S21" s="134"/>
      <c r="T21" s="134"/>
      <c r="U21" s="134"/>
      <c r="V21" s="134"/>
      <c r="W21" s="134"/>
      <c r="X21" s="134"/>
      <c r="Y21" s="134"/>
      <c r="Z21" s="134"/>
      <c r="AA21" s="134"/>
      <c r="AB21" s="134"/>
      <c r="AC21" s="134"/>
      <c r="AD21" s="134"/>
      <c r="AE21" s="134"/>
      <c r="AF21" s="134"/>
      <c r="AG21" s="134"/>
      <c r="AH21" s="134"/>
      <c r="AI21" s="134"/>
      <c r="AJ21" s="134"/>
      <c r="AK21" s="134"/>
      <c r="AL21" s="132"/>
    </row>
    <row r="22" spans="1:38" ht="22.5" customHeight="1" x14ac:dyDescent="0.15">
      <c r="A22" s="133" t="s">
        <v>102</v>
      </c>
      <c r="B22" s="133" t="s">
        <v>84</v>
      </c>
      <c r="C22" s="144" t="s">
        <v>238</v>
      </c>
      <c r="D22" s="146" t="s">
        <v>27</v>
      </c>
      <c r="E22" s="132">
        <v>41479</v>
      </c>
      <c r="F22" s="145">
        <v>41479</v>
      </c>
      <c r="G22" s="135">
        <v>41479</v>
      </c>
      <c r="H22" s="134">
        <v>41479</v>
      </c>
      <c r="I22" s="132">
        <v>0</v>
      </c>
      <c r="J22" s="135">
        <v>0</v>
      </c>
      <c r="K22" s="134">
        <v>0</v>
      </c>
      <c r="L22" s="134">
        <v>0</v>
      </c>
      <c r="M22" s="132">
        <v>0</v>
      </c>
      <c r="N22" s="135">
        <v>0</v>
      </c>
      <c r="O22" s="132">
        <v>0</v>
      </c>
      <c r="P22" s="135"/>
      <c r="Q22" s="134"/>
      <c r="R22" s="134"/>
      <c r="S22" s="134"/>
      <c r="T22" s="134"/>
      <c r="U22" s="134"/>
      <c r="V22" s="134"/>
      <c r="W22" s="134"/>
      <c r="X22" s="134"/>
      <c r="Y22" s="134"/>
      <c r="Z22" s="134"/>
      <c r="AA22" s="134"/>
      <c r="AB22" s="134"/>
      <c r="AC22" s="134"/>
      <c r="AD22" s="134"/>
      <c r="AE22" s="134"/>
      <c r="AF22" s="134"/>
      <c r="AG22" s="134"/>
      <c r="AH22" s="134"/>
      <c r="AI22" s="134"/>
      <c r="AJ22" s="134"/>
      <c r="AK22" s="134"/>
      <c r="AL22" s="132"/>
    </row>
    <row r="23" spans="1:38" ht="22.5" customHeight="1" x14ac:dyDescent="0.15">
      <c r="A23" s="133" t="s">
        <v>102</v>
      </c>
      <c r="B23" s="133" t="s">
        <v>23</v>
      </c>
      <c r="C23" s="144" t="s">
        <v>159</v>
      </c>
      <c r="D23" s="146" t="s">
        <v>323</v>
      </c>
      <c r="E23" s="132">
        <v>15600</v>
      </c>
      <c r="F23" s="145">
        <v>15600</v>
      </c>
      <c r="G23" s="135">
        <v>15600</v>
      </c>
      <c r="H23" s="134">
        <v>15600</v>
      </c>
      <c r="I23" s="132">
        <v>0</v>
      </c>
      <c r="J23" s="135">
        <v>0</v>
      </c>
      <c r="K23" s="134">
        <v>0</v>
      </c>
      <c r="L23" s="134">
        <v>0</v>
      </c>
      <c r="M23" s="132">
        <v>0</v>
      </c>
      <c r="N23" s="135">
        <v>0</v>
      </c>
      <c r="O23" s="132">
        <v>0</v>
      </c>
      <c r="P23" s="135"/>
      <c r="Q23" s="134"/>
      <c r="R23" s="134"/>
      <c r="S23" s="134"/>
      <c r="T23" s="134"/>
      <c r="U23" s="134"/>
      <c r="V23" s="134"/>
      <c r="W23" s="134"/>
      <c r="X23" s="134"/>
      <c r="Y23" s="134"/>
      <c r="Z23" s="134"/>
      <c r="AA23" s="134"/>
      <c r="AB23" s="134"/>
      <c r="AC23" s="134"/>
      <c r="AD23" s="134"/>
      <c r="AE23" s="134"/>
      <c r="AF23" s="134"/>
      <c r="AG23" s="134"/>
      <c r="AH23" s="134"/>
      <c r="AI23" s="134"/>
      <c r="AJ23" s="134"/>
      <c r="AK23" s="134"/>
      <c r="AL23" s="132"/>
    </row>
    <row r="24" spans="1:38" ht="22.5" customHeight="1" x14ac:dyDescent="0.15">
      <c r="A24" s="133" t="s">
        <v>102</v>
      </c>
      <c r="B24" s="133" t="s">
        <v>23</v>
      </c>
      <c r="C24" s="144" t="s">
        <v>328</v>
      </c>
      <c r="D24" s="146" t="s">
        <v>323</v>
      </c>
      <c r="E24" s="132">
        <v>20800</v>
      </c>
      <c r="F24" s="145">
        <v>20800</v>
      </c>
      <c r="G24" s="135">
        <v>20800</v>
      </c>
      <c r="H24" s="134">
        <v>20800</v>
      </c>
      <c r="I24" s="132">
        <v>0</v>
      </c>
      <c r="J24" s="135">
        <v>0</v>
      </c>
      <c r="K24" s="134">
        <v>0</v>
      </c>
      <c r="L24" s="134">
        <v>0</v>
      </c>
      <c r="M24" s="132">
        <v>0</v>
      </c>
      <c r="N24" s="135">
        <v>0</v>
      </c>
      <c r="O24" s="132">
        <v>0</v>
      </c>
      <c r="P24" s="135"/>
      <c r="Q24" s="134"/>
      <c r="R24" s="134"/>
      <c r="S24" s="134"/>
      <c r="T24" s="134"/>
      <c r="U24" s="134"/>
      <c r="V24" s="134"/>
      <c r="W24" s="134"/>
      <c r="X24" s="134"/>
      <c r="Y24" s="134"/>
      <c r="Z24" s="134"/>
      <c r="AA24" s="134"/>
      <c r="AB24" s="134"/>
      <c r="AC24" s="134"/>
      <c r="AD24" s="134"/>
      <c r="AE24" s="134"/>
      <c r="AF24" s="134"/>
      <c r="AG24" s="134"/>
      <c r="AH24" s="134"/>
      <c r="AI24" s="134"/>
      <c r="AJ24" s="134"/>
      <c r="AK24" s="134"/>
      <c r="AL24" s="132"/>
    </row>
    <row r="25" spans="1:38" ht="22.5" customHeight="1" x14ac:dyDescent="0.15">
      <c r="A25" s="133" t="s">
        <v>102</v>
      </c>
      <c r="B25" s="133" t="s">
        <v>23</v>
      </c>
      <c r="C25" s="144" t="s">
        <v>76</v>
      </c>
      <c r="D25" s="146" t="s">
        <v>323</v>
      </c>
      <c r="E25" s="132">
        <v>365454</v>
      </c>
      <c r="F25" s="145">
        <v>365454</v>
      </c>
      <c r="G25" s="135">
        <v>365454</v>
      </c>
      <c r="H25" s="134">
        <v>365454</v>
      </c>
      <c r="I25" s="132">
        <v>0</v>
      </c>
      <c r="J25" s="135">
        <v>0</v>
      </c>
      <c r="K25" s="134">
        <v>0</v>
      </c>
      <c r="L25" s="134">
        <v>0</v>
      </c>
      <c r="M25" s="132">
        <v>0</v>
      </c>
      <c r="N25" s="135">
        <v>0</v>
      </c>
      <c r="O25" s="132">
        <v>0</v>
      </c>
      <c r="P25" s="135"/>
      <c r="Q25" s="134"/>
      <c r="R25" s="134"/>
      <c r="S25" s="134"/>
      <c r="T25" s="134"/>
      <c r="U25" s="134"/>
      <c r="V25" s="134"/>
      <c r="W25" s="134"/>
      <c r="X25" s="134"/>
      <c r="Y25" s="134"/>
      <c r="Z25" s="134"/>
      <c r="AA25" s="134"/>
      <c r="AB25" s="134"/>
      <c r="AC25" s="134"/>
      <c r="AD25" s="134"/>
      <c r="AE25" s="134"/>
      <c r="AF25" s="134"/>
      <c r="AG25" s="134"/>
      <c r="AH25" s="134"/>
      <c r="AI25" s="134"/>
      <c r="AJ25" s="134"/>
      <c r="AK25" s="134"/>
      <c r="AL25" s="132"/>
    </row>
    <row r="26" spans="1:38" ht="22.5" customHeight="1" x14ac:dyDescent="0.15">
      <c r="A26" s="133" t="s">
        <v>102</v>
      </c>
      <c r="B26" s="133" t="s">
        <v>23</v>
      </c>
      <c r="C26" s="144" t="s">
        <v>238</v>
      </c>
      <c r="D26" s="146" t="s">
        <v>323</v>
      </c>
      <c r="E26" s="132">
        <v>15600</v>
      </c>
      <c r="F26" s="145">
        <v>15600</v>
      </c>
      <c r="G26" s="135">
        <v>15600</v>
      </c>
      <c r="H26" s="134">
        <v>15600</v>
      </c>
      <c r="I26" s="132">
        <v>0</v>
      </c>
      <c r="J26" s="135">
        <v>0</v>
      </c>
      <c r="K26" s="134">
        <v>0</v>
      </c>
      <c r="L26" s="134">
        <v>0</v>
      </c>
      <c r="M26" s="132">
        <v>0</v>
      </c>
      <c r="N26" s="135">
        <v>0</v>
      </c>
      <c r="O26" s="132">
        <v>0</v>
      </c>
      <c r="P26" s="135"/>
      <c r="Q26" s="134"/>
      <c r="R26" s="134"/>
      <c r="S26" s="134"/>
      <c r="T26" s="134"/>
      <c r="U26" s="134"/>
      <c r="V26" s="134"/>
      <c r="W26" s="134"/>
      <c r="X26" s="134"/>
      <c r="Y26" s="134"/>
      <c r="Z26" s="134"/>
      <c r="AA26" s="134"/>
      <c r="AB26" s="134"/>
      <c r="AC26" s="134"/>
      <c r="AD26" s="134"/>
      <c r="AE26" s="134"/>
      <c r="AF26" s="134"/>
      <c r="AG26" s="134"/>
      <c r="AH26" s="134"/>
      <c r="AI26" s="134"/>
      <c r="AJ26" s="134"/>
      <c r="AK26" s="134"/>
      <c r="AL26" s="132"/>
    </row>
    <row r="27" spans="1:38" ht="22.5" customHeight="1" x14ac:dyDescent="0.15">
      <c r="A27" s="133" t="s">
        <v>102</v>
      </c>
      <c r="B27" s="133" t="s">
        <v>23</v>
      </c>
      <c r="C27" s="144" t="s">
        <v>326</v>
      </c>
      <c r="D27" s="146" t="s">
        <v>323</v>
      </c>
      <c r="E27" s="132">
        <v>218400</v>
      </c>
      <c r="F27" s="145">
        <v>218400</v>
      </c>
      <c r="G27" s="135">
        <v>218400</v>
      </c>
      <c r="H27" s="134">
        <v>218400</v>
      </c>
      <c r="I27" s="132">
        <v>0</v>
      </c>
      <c r="J27" s="135">
        <v>0</v>
      </c>
      <c r="K27" s="134">
        <v>0</v>
      </c>
      <c r="L27" s="134">
        <v>0</v>
      </c>
      <c r="M27" s="132">
        <v>0</v>
      </c>
      <c r="N27" s="135">
        <v>0</v>
      </c>
      <c r="O27" s="132">
        <v>0</v>
      </c>
      <c r="P27" s="135"/>
      <c r="Q27" s="134"/>
      <c r="R27" s="134"/>
      <c r="S27" s="134"/>
      <c r="T27" s="134"/>
      <c r="U27" s="134"/>
      <c r="V27" s="134"/>
      <c r="W27" s="134"/>
      <c r="X27" s="134"/>
      <c r="Y27" s="134"/>
      <c r="Z27" s="134"/>
      <c r="AA27" s="134"/>
      <c r="AB27" s="134"/>
      <c r="AC27" s="134"/>
      <c r="AD27" s="134"/>
      <c r="AE27" s="134"/>
      <c r="AF27" s="134"/>
      <c r="AG27" s="134"/>
      <c r="AH27" s="134"/>
      <c r="AI27" s="134"/>
      <c r="AJ27" s="134"/>
      <c r="AK27" s="134"/>
      <c r="AL27" s="132"/>
    </row>
    <row r="28" spans="1:38" ht="22.5" customHeight="1" x14ac:dyDescent="0.15">
      <c r="A28" s="133" t="s">
        <v>17</v>
      </c>
      <c r="B28" s="133" t="s">
        <v>249</v>
      </c>
      <c r="C28" s="144" t="s">
        <v>159</v>
      </c>
      <c r="D28" s="146" t="s">
        <v>297</v>
      </c>
      <c r="E28" s="132">
        <v>64973.02</v>
      </c>
      <c r="F28" s="145">
        <v>64973.02</v>
      </c>
      <c r="G28" s="135">
        <v>64973.02</v>
      </c>
      <c r="H28" s="134">
        <v>64973.02</v>
      </c>
      <c r="I28" s="132">
        <v>0</v>
      </c>
      <c r="J28" s="135">
        <v>0</v>
      </c>
      <c r="K28" s="134">
        <v>0</v>
      </c>
      <c r="L28" s="134">
        <v>0</v>
      </c>
      <c r="M28" s="132">
        <v>0</v>
      </c>
      <c r="N28" s="135">
        <v>0</v>
      </c>
      <c r="O28" s="132">
        <v>0</v>
      </c>
      <c r="P28" s="135"/>
      <c r="Q28" s="134"/>
      <c r="R28" s="134"/>
      <c r="S28" s="134"/>
      <c r="T28" s="134"/>
      <c r="U28" s="134"/>
      <c r="V28" s="134"/>
      <c r="W28" s="134"/>
      <c r="X28" s="134"/>
      <c r="Y28" s="134"/>
      <c r="Z28" s="134"/>
      <c r="AA28" s="134"/>
      <c r="AB28" s="134"/>
      <c r="AC28" s="134"/>
      <c r="AD28" s="134"/>
      <c r="AE28" s="134"/>
      <c r="AF28" s="134"/>
      <c r="AG28" s="134"/>
      <c r="AH28" s="134"/>
      <c r="AI28" s="134"/>
      <c r="AJ28" s="134"/>
      <c r="AK28" s="134"/>
      <c r="AL28" s="132"/>
    </row>
    <row r="29" spans="1:38" ht="22.5" customHeight="1" x14ac:dyDescent="0.15">
      <c r="A29" s="133" t="s">
        <v>17</v>
      </c>
      <c r="B29" s="133" t="s">
        <v>249</v>
      </c>
      <c r="C29" s="144" t="s">
        <v>238</v>
      </c>
      <c r="D29" s="146" t="s">
        <v>297</v>
      </c>
      <c r="E29" s="132">
        <v>74393.22</v>
      </c>
      <c r="F29" s="145">
        <v>74393.22</v>
      </c>
      <c r="G29" s="135">
        <v>74393.22</v>
      </c>
      <c r="H29" s="134">
        <v>74393.22</v>
      </c>
      <c r="I29" s="132">
        <v>0</v>
      </c>
      <c r="J29" s="135">
        <v>0</v>
      </c>
      <c r="K29" s="134">
        <v>0</v>
      </c>
      <c r="L29" s="134">
        <v>0</v>
      </c>
      <c r="M29" s="132">
        <v>0</v>
      </c>
      <c r="N29" s="135">
        <v>0</v>
      </c>
      <c r="O29" s="132">
        <v>0</v>
      </c>
      <c r="P29" s="135"/>
      <c r="Q29" s="134"/>
      <c r="R29" s="134"/>
      <c r="S29" s="134"/>
      <c r="T29" s="134"/>
      <c r="U29" s="134"/>
      <c r="V29" s="134"/>
      <c r="W29" s="134"/>
      <c r="X29" s="134"/>
      <c r="Y29" s="134"/>
      <c r="Z29" s="134"/>
      <c r="AA29" s="134"/>
      <c r="AB29" s="134"/>
      <c r="AC29" s="134"/>
      <c r="AD29" s="134"/>
      <c r="AE29" s="134"/>
      <c r="AF29" s="134"/>
      <c r="AG29" s="134"/>
      <c r="AH29" s="134"/>
      <c r="AI29" s="134"/>
      <c r="AJ29" s="134"/>
      <c r="AK29" s="134"/>
      <c r="AL29" s="132"/>
    </row>
    <row r="30" spans="1:38" ht="22.5" customHeight="1" x14ac:dyDescent="0.15">
      <c r="A30" s="133" t="s">
        <v>17</v>
      </c>
      <c r="B30" s="133" t="s">
        <v>249</v>
      </c>
      <c r="C30" s="144" t="s">
        <v>328</v>
      </c>
      <c r="D30" s="146" t="s">
        <v>297</v>
      </c>
      <c r="E30" s="132">
        <v>102091.26</v>
      </c>
      <c r="F30" s="145">
        <v>102091.26</v>
      </c>
      <c r="G30" s="135">
        <v>102091.26</v>
      </c>
      <c r="H30" s="134">
        <v>102091.26</v>
      </c>
      <c r="I30" s="132">
        <v>0</v>
      </c>
      <c r="J30" s="135">
        <v>0</v>
      </c>
      <c r="K30" s="134">
        <v>0</v>
      </c>
      <c r="L30" s="134">
        <v>0</v>
      </c>
      <c r="M30" s="132">
        <v>0</v>
      </c>
      <c r="N30" s="135">
        <v>0</v>
      </c>
      <c r="O30" s="132">
        <v>0</v>
      </c>
      <c r="P30" s="135"/>
      <c r="Q30" s="134"/>
      <c r="R30" s="134"/>
      <c r="S30" s="134"/>
      <c r="T30" s="134"/>
      <c r="U30" s="134"/>
      <c r="V30" s="134"/>
      <c r="W30" s="134"/>
      <c r="X30" s="134"/>
      <c r="Y30" s="134"/>
      <c r="Z30" s="134"/>
      <c r="AA30" s="134"/>
      <c r="AB30" s="134"/>
      <c r="AC30" s="134"/>
      <c r="AD30" s="134"/>
      <c r="AE30" s="134"/>
      <c r="AF30" s="134"/>
      <c r="AG30" s="134"/>
      <c r="AH30" s="134"/>
      <c r="AI30" s="134"/>
      <c r="AJ30" s="134"/>
      <c r="AK30" s="134"/>
      <c r="AL30" s="132"/>
    </row>
    <row r="31" spans="1:38" ht="22.5" customHeight="1" x14ac:dyDescent="0.15">
      <c r="A31" s="133" t="s">
        <v>17</v>
      </c>
      <c r="B31" s="133" t="s">
        <v>249</v>
      </c>
      <c r="C31" s="144" t="s">
        <v>326</v>
      </c>
      <c r="D31" s="146" t="s">
        <v>297</v>
      </c>
      <c r="E31" s="132">
        <v>880095.54</v>
      </c>
      <c r="F31" s="145">
        <v>880095.54</v>
      </c>
      <c r="G31" s="135">
        <v>880095.54</v>
      </c>
      <c r="H31" s="134">
        <v>880095.54</v>
      </c>
      <c r="I31" s="132">
        <v>0</v>
      </c>
      <c r="J31" s="135">
        <v>0</v>
      </c>
      <c r="K31" s="134">
        <v>0</v>
      </c>
      <c r="L31" s="134">
        <v>0</v>
      </c>
      <c r="M31" s="132">
        <v>0</v>
      </c>
      <c r="N31" s="135">
        <v>0</v>
      </c>
      <c r="O31" s="132">
        <v>0</v>
      </c>
      <c r="P31" s="135"/>
      <c r="Q31" s="134"/>
      <c r="R31" s="134"/>
      <c r="S31" s="134"/>
      <c r="T31" s="134"/>
      <c r="U31" s="134"/>
      <c r="V31" s="134"/>
      <c r="W31" s="134"/>
      <c r="X31" s="134"/>
      <c r="Y31" s="134"/>
      <c r="Z31" s="134"/>
      <c r="AA31" s="134"/>
      <c r="AB31" s="134"/>
      <c r="AC31" s="134"/>
      <c r="AD31" s="134"/>
      <c r="AE31" s="134"/>
      <c r="AF31" s="134"/>
      <c r="AG31" s="134"/>
      <c r="AH31" s="134"/>
      <c r="AI31" s="134"/>
      <c r="AJ31" s="134"/>
      <c r="AK31" s="134"/>
      <c r="AL31" s="132"/>
    </row>
    <row r="32" spans="1:38" ht="22.5" customHeight="1" x14ac:dyDescent="0.15">
      <c r="A32" s="133" t="s">
        <v>17</v>
      </c>
      <c r="B32" s="133" t="s">
        <v>249</v>
      </c>
      <c r="C32" s="144" t="s">
        <v>76</v>
      </c>
      <c r="D32" s="146" t="s">
        <v>297</v>
      </c>
      <c r="E32" s="132">
        <v>1627581.7</v>
      </c>
      <c r="F32" s="145">
        <v>1627581.7</v>
      </c>
      <c r="G32" s="135">
        <v>1627581.7</v>
      </c>
      <c r="H32" s="134">
        <v>1627581.7</v>
      </c>
      <c r="I32" s="132">
        <v>0</v>
      </c>
      <c r="J32" s="135">
        <v>0</v>
      </c>
      <c r="K32" s="134">
        <v>0</v>
      </c>
      <c r="L32" s="134">
        <v>0</v>
      </c>
      <c r="M32" s="132">
        <v>0</v>
      </c>
      <c r="N32" s="135">
        <v>0</v>
      </c>
      <c r="O32" s="132">
        <v>0</v>
      </c>
      <c r="P32" s="135"/>
      <c r="Q32" s="134"/>
      <c r="R32" s="134"/>
      <c r="S32" s="134"/>
      <c r="T32" s="134"/>
      <c r="U32" s="134"/>
      <c r="V32" s="134"/>
      <c r="W32" s="134"/>
      <c r="X32" s="134"/>
      <c r="Y32" s="134"/>
      <c r="Z32" s="134"/>
      <c r="AA32" s="134"/>
      <c r="AB32" s="134"/>
      <c r="AC32" s="134"/>
      <c r="AD32" s="134"/>
      <c r="AE32" s="134"/>
      <c r="AF32" s="134"/>
      <c r="AG32" s="134"/>
      <c r="AH32" s="134"/>
      <c r="AI32" s="134"/>
      <c r="AJ32" s="134"/>
      <c r="AK32" s="134"/>
      <c r="AL32" s="132"/>
    </row>
    <row r="33" spans="1:38" ht="22.5" customHeight="1" x14ac:dyDescent="0.15">
      <c r="A33" s="133" t="s">
        <v>17</v>
      </c>
      <c r="B33" s="133" t="s">
        <v>164</v>
      </c>
      <c r="C33" s="144" t="s">
        <v>159</v>
      </c>
      <c r="D33" s="146" t="s">
        <v>155</v>
      </c>
      <c r="E33" s="132">
        <v>2000</v>
      </c>
      <c r="F33" s="145">
        <v>2000</v>
      </c>
      <c r="G33" s="135">
        <v>2000</v>
      </c>
      <c r="H33" s="134">
        <v>2000</v>
      </c>
      <c r="I33" s="132">
        <v>0</v>
      </c>
      <c r="J33" s="135">
        <v>0</v>
      </c>
      <c r="K33" s="134">
        <v>0</v>
      </c>
      <c r="L33" s="134">
        <v>0</v>
      </c>
      <c r="M33" s="132">
        <v>0</v>
      </c>
      <c r="N33" s="135">
        <v>0</v>
      </c>
      <c r="O33" s="132">
        <v>0</v>
      </c>
      <c r="P33" s="135"/>
      <c r="Q33" s="134"/>
      <c r="R33" s="134"/>
      <c r="S33" s="134"/>
      <c r="T33" s="134"/>
      <c r="U33" s="134"/>
      <c r="V33" s="134"/>
      <c r="W33" s="134"/>
      <c r="X33" s="134"/>
      <c r="Y33" s="134"/>
      <c r="Z33" s="134"/>
      <c r="AA33" s="134"/>
      <c r="AB33" s="134"/>
      <c r="AC33" s="134"/>
      <c r="AD33" s="134"/>
      <c r="AE33" s="134"/>
      <c r="AF33" s="134"/>
      <c r="AG33" s="134"/>
      <c r="AH33" s="134"/>
      <c r="AI33" s="134"/>
      <c r="AJ33" s="134"/>
      <c r="AK33" s="134"/>
      <c r="AL33" s="132"/>
    </row>
    <row r="34" spans="1:38" ht="22.5" customHeight="1" x14ac:dyDescent="0.15">
      <c r="A34" s="133" t="s">
        <v>17</v>
      </c>
      <c r="B34" s="133" t="s">
        <v>164</v>
      </c>
      <c r="C34" s="144" t="s">
        <v>328</v>
      </c>
      <c r="D34" s="146" t="s">
        <v>155</v>
      </c>
      <c r="E34" s="132">
        <v>13300</v>
      </c>
      <c r="F34" s="145">
        <v>13300</v>
      </c>
      <c r="G34" s="135">
        <v>13300</v>
      </c>
      <c r="H34" s="134">
        <v>13300</v>
      </c>
      <c r="I34" s="132">
        <v>0</v>
      </c>
      <c r="J34" s="135">
        <v>0</v>
      </c>
      <c r="K34" s="134">
        <v>0</v>
      </c>
      <c r="L34" s="134">
        <v>0</v>
      </c>
      <c r="M34" s="132">
        <v>0</v>
      </c>
      <c r="N34" s="135">
        <v>0</v>
      </c>
      <c r="O34" s="132">
        <v>0</v>
      </c>
      <c r="P34" s="135"/>
      <c r="Q34" s="134"/>
      <c r="R34" s="134"/>
      <c r="S34" s="134"/>
      <c r="T34" s="134"/>
      <c r="U34" s="134"/>
      <c r="V34" s="134"/>
      <c r="W34" s="134"/>
      <c r="X34" s="134"/>
      <c r="Y34" s="134"/>
      <c r="Z34" s="134"/>
      <c r="AA34" s="134"/>
      <c r="AB34" s="134"/>
      <c r="AC34" s="134"/>
      <c r="AD34" s="134"/>
      <c r="AE34" s="134"/>
      <c r="AF34" s="134"/>
      <c r="AG34" s="134"/>
      <c r="AH34" s="134"/>
      <c r="AI34" s="134"/>
      <c r="AJ34" s="134"/>
      <c r="AK34" s="134"/>
      <c r="AL34" s="132"/>
    </row>
    <row r="35" spans="1:38" ht="22.5" customHeight="1" x14ac:dyDescent="0.15">
      <c r="A35" s="133" t="s">
        <v>17</v>
      </c>
      <c r="B35" s="133" t="s">
        <v>164</v>
      </c>
      <c r="C35" s="144" t="s">
        <v>76</v>
      </c>
      <c r="D35" s="146" t="s">
        <v>155</v>
      </c>
      <c r="E35" s="132">
        <v>35245</v>
      </c>
      <c r="F35" s="145">
        <v>35245</v>
      </c>
      <c r="G35" s="135">
        <v>35245</v>
      </c>
      <c r="H35" s="134">
        <v>35245</v>
      </c>
      <c r="I35" s="132">
        <v>0</v>
      </c>
      <c r="J35" s="135">
        <v>0</v>
      </c>
      <c r="K35" s="134">
        <v>0</v>
      </c>
      <c r="L35" s="134">
        <v>0</v>
      </c>
      <c r="M35" s="132">
        <v>0</v>
      </c>
      <c r="N35" s="135">
        <v>0</v>
      </c>
      <c r="O35" s="132">
        <v>0</v>
      </c>
      <c r="P35" s="135"/>
      <c r="Q35" s="134"/>
      <c r="R35" s="134"/>
      <c r="S35" s="134"/>
      <c r="T35" s="134"/>
      <c r="U35" s="134"/>
      <c r="V35" s="134"/>
      <c r="W35" s="134"/>
      <c r="X35" s="134"/>
      <c r="Y35" s="134"/>
      <c r="Z35" s="134"/>
      <c r="AA35" s="134"/>
      <c r="AB35" s="134"/>
      <c r="AC35" s="134"/>
      <c r="AD35" s="134"/>
      <c r="AE35" s="134"/>
      <c r="AF35" s="134"/>
      <c r="AG35" s="134"/>
      <c r="AH35" s="134"/>
      <c r="AI35" s="134"/>
      <c r="AJ35" s="134"/>
      <c r="AK35" s="134"/>
      <c r="AL35" s="132"/>
    </row>
    <row r="36" spans="1:38" ht="22.5" customHeight="1" x14ac:dyDescent="0.15">
      <c r="A36" s="133" t="s">
        <v>17</v>
      </c>
      <c r="B36" s="133" t="s">
        <v>164</v>
      </c>
      <c r="C36" s="144" t="s">
        <v>326</v>
      </c>
      <c r="D36" s="146" t="s">
        <v>155</v>
      </c>
      <c r="E36" s="132">
        <v>12635</v>
      </c>
      <c r="F36" s="145">
        <v>12635</v>
      </c>
      <c r="G36" s="135">
        <v>12635</v>
      </c>
      <c r="H36" s="134">
        <v>12635</v>
      </c>
      <c r="I36" s="132">
        <v>0</v>
      </c>
      <c r="J36" s="135">
        <v>0</v>
      </c>
      <c r="K36" s="134">
        <v>0</v>
      </c>
      <c r="L36" s="134">
        <v>0</v>
      </c>
      <c r="M36" s="132">
        <v>0</v>
      </c>
      <c r="N36" s="135">
        <v>0</v>
      </c>
      <c r="O36" s="132">
        <v>0</v>
      </c>
      <c r="P36" s="135"/>
      <c r="Q36" s="134"/>
      <c r="R36" s="134"/>
      <c r="S36" s="134"/>
      <c r="T36" s="134"/>
      <c r="U36" s="134"/>
      <c r="V36" s="134"/>
      <c r="W36" s="134"/>
      <c r="X36" s="134"/>
      <c r="Y36" s="134"/>
      <c r="Z36" s="134"/>
      <c r="AA36" s="134"/>
      <c r="AB36" s="134"/>
      <c r="AC36" s="134"/>
      <c r="AD36" s="134"/>
      <c r="AE36" s="134"/>
      <c r="AF36" s="134"/>
      <c r="AG36" s="134"/>
      <c r="AH36" s="134"/>
      <c r="AI36" s="134"/>
      <c r="AJ36" s="134"/>
      <c r="AK36" s="134"/>
      <c r="AL36" s="132"/>
    </row>
    <row r="37" spans="1:38" ht="22.5" customHeight="1" x14ac:dyDescent="0.15">
      <c r="A37" s="133" t="s">
        <v>17</v>
      </c>
      <c r="B37" s="133" t="s">
        <v>164</v>
      </c>
      <c r="C37" s="144" t="s">
        <v>238</v>
      </c>
      <c r="D37" s="146" t="s">
        <v>155</v>
      </c>
      <c r="E37" s="132">
        <v>5130</v>
      </c>
      <c r="F37" s="145">
        <v>5130</v>
      </c>
      <c r="G37" s="135">
        <v>5130</v>
      </c>
      <c r="H37" s="134">
        <v>5130</v>
      </c>
      <c r="I37" s="132">
        <v>0</v>
      </c>
      <c r="J37" s="135">
        <v>0</v>
      </c>
      <c r="K37" s="134">
        <v>0</v>
      </c>
      <c r="L37" s="134">
        <v>0</v>
      </c>
      <c r="M37" s="132">
        <v>0</v>
      </c>
      <c r="N37" s="135">
        <v>0</v>
      </c>
      <c r="O37" s="132">
        <v>0</v>
      </c>
      <c r="P37" s="135"/>
      <c r="Q37" s="134"/>
      <c r="R37" s="134"/>
      <c r="S37" s="134"/>
      <c r="T37" s="134"/>
      <c r="U37" s="134"/>
      <c r="V37" s="134"/>
      <c r="W37" s="134"/>
      <c r="X37" s="134"/>
      <c r="Y37" s="134"/>
      <c r="Z37" s="134"/>
      <c r="AA37" s="134"/>
      <c r="AB37" s="134"/>
      <c r="AC37" s="134"/>
      <c r="AD37" s="134"/>
      <c r="AE37" s="134"/>
      <c r="AF37" s="134"/>
      <c r="AG37" s="134"/>
      <c r="AH37" s="134"/>
      <c r="AI37" s="134"/>
      <c r="AJ37" s="134"/>
      <c r="AK37" s="134"/>
      <c r="AL37" s="132"/>
    </row>
    <row r="38" spans="1:38" ht="22.5" customHeight="1" x14ac:dyDescent="0.15">
      <c r="A38" s="133" t="s">
        <v>17</v>
      </c>
      <c r="B38" s="133" t="s">
        <v>1</v>
      </c>
      <c r="C38" s="144" t="s">
        <v>76</v>
      </c>
      <c r="D38" s="146" t="s">
        <v>331</v>
      </c>
      <c r="E38" s="132">
        <v>85500</v>
      </c>
      <c r="F38" s="145">
        <v>85500</v>
      </c>
      <c r="G38" s="135">
        <v>85500</v>
      </c>
      <c r="H38" s="134">
        <v>85500</v>
      </c>
      <c r="I38" s="132">
        <v>0</v>
      </c>
      <c r="J38" s="135">
        <v>0</v>
      </c>
      <c r="K38" s="134">
        <v>0</v>
      </c>
      <c r="L38" s="134">
        <v>0</v>
      </c>
      <c r="M38" s="132">
        <v>0</v>
      </c>
      <c r="N38" s="135">
        <v>0</v>
      </c>
      <c r="O38" s="132">
        <v>0</v>
      </c>
      <c r="P38" s="135"/>
      <c r="Q38" s="134"/>
      <c r="R38" s="134"/>
      <c r="S38" s="134"/>
      <c r="T38" s="134"/>
      <c r="U38" s="134"/>
      <c r="V38" s="134"/>
      <c r="W38" s="134"/>
      <c r="X38" s="134"/>
      <c r="Y38" s="134"/>
      <c r="Z38" s="134"/>
      <c r="AA38" s="134"/>
      <c r="AB38" s="134"/>
      <c r="AC38" s="134"/>
      <c r="AD38" s="134"/>
      <c r="AE38" s="134"/>
      <c r="AF38" s="134"/>
      <c r="AG38" s="134"/>
      <c r="AH38" s="134"/>
      <c r="AI38" s="134"/>
      <c r="AJ38" s="134"/>
      <c r="AK38" s="134"/>
      <c r="AL38" s="132"/>
    </row>
    <row r="39" spans="1:38" ht="22.5" customHeight="1" x14ac:dyDescent="0.15">
      <c r="A39" s="133" t="s">
        <v>17</v>
      </c>
      <c r="B39" s="133" t="s">
        <v>1</v>
      </c>
      <c r="C39" s="144" t="s">
        <v>326</v>
      </c>
      <c r="D39" s="146" t="s">
        <v>331</v>
      </c>
      <c r="E39" s="132">
        <v>85500</v>
      </c>
      <c r="F39" s="145">
        <v>85500</v>
      </c>
      <c r="G39" s="135">
        <v>85500</v>
      </c>
      <c r="H39" s="134">
        <v>85500</v>
      </c>
      <c r="I39" s="132">
        <v>0</v>
      </c>
      <c r="J39" s="135">
        <v>0</v>
      </c>
      <c r="K39" s="134">
        <v>0</v>
      </c>
      <c r="L39" s="134">
        <v>0</v>
      </c>
      <c r="M39" s="132">
        <v>0</v>
      </c>
      <c r="N39" s="135">
        <v>0</v>
      </c>
      <c r="O39" s="132">
        <v>0</v>
      </c>
      <c r="P39" s="135"/>
      <c r="Q39" s="134"/>
      <c r="R39" s="134"/>
      <c r="S39" s="134"/>
      <c r="T39" s="134"/>
      <c r="U39" s="134"/>
      <c r="V39" s="134"/>
      <c r="W39" s="134"/>
      <c r="X39" s="134"/>
      <c r="Y39" s="134"/>
      <c r="Z39" s="134"/>
      <c r="AA39" s="134"/>
      <c r="AB39" s="134"/>
      <c r="AC39" s="134"/>
      <c r="AD39" s="134"/>
      <c r="AE39" s="134"/>
      <c r="AF39" s="134"/>
      <c r="AG39" s="134"/>
      <c r="AH39" s="134"/>
      <c r="AI39" s="134"/>
      <c r="AJ39" s="134"/>
      <c r="AK39" s="134"/>
      <c r="AL39" s="132"/>
    </row>
    <row r="40" spans="1:38" ht="22.5" customHeight="1" x14ac:dyDescent="0.15">
      <c r="A40" s="133" t="s">
        <v>17</v>
      </c>
      <c r="B40" s="133" t="s">
        <v>23</v>
      </c>
      <c r="C40" s="144" t="s">
        <v>326</v>
      </c>
      <c r="D40" s="146" t="s">
        <v>248</v>
      </c>
      <c r="E40" s="132">
        <v>300648.76</v>
      </c>
      <c r="F40" s="145">
        <v>300648.76</v>
      </c>
      <c r="G40" s="135">
        <v>74648.759999999995</v>
      </c>
      <c r="H40" s="134">
        <v>74648.759999999995</v>
      </c>
      <c r="I40" s="132">
        <v>0</v>
      </c>
      <c r="J40" s="135">
        <v>226000</v>
      </c>
      <c r="K40" s="134">
        <v>0</v>
      </c>
      <c r="L40" s="134">
        <v>226000</v>
      </c>
      <c r="M40" s="132">
        <v>0</v>
      </c>
      <c r="N40" s="135">
        <v>0</v>
      </c>
      <c r="O40" s="132">
        <v>0</v>
      </c>
      <c r="P40" s="135"/>
      <c r="Q40" s="134"/>
      <c r="R40" s="134"/>
      <c r="S40" s="134"/>
      <c r="T40" s="134"/>
      <c r="U40" s="134"/>
      <c r="V40" s="134"/>
      <c r="W40" s="134"/>
      <c r="X40" s="134"/>
      <c r="Y40" s="134"/>
      <c r="Z40" s="134"/>
      <c r="AA40" s="134"/>
      <c r="AB40" s="134"/>
      <c r="AC40" s="134"/>
      <c r="AD40" s="134"/>
      <c r="AE40" s="134"/>
      <c r="AF40" s="134"/>
      <c r="AG40" s="134"/>
      <c r="AH40" s="134"/>
      <c r="AI40" s="134"/>
      <c r="AJ40" s="134"/>
      <c r="AK40" s="134"/>
      <c r="AL40" s="132"/>
    </row>
    <row r="41" spans="1:38" ht="22.5" customHeight="1" x14ac:dyDescent="0.15">
      <c r="A41" s="133" t="s">
        <v>17</v>
      </c>
      <c r="B41" s="133" t="s">
        <v>23</v>
      </c>
      <c r="C41" s="144" t="s">
        <v>238</v>
      </c>
      <c r="D41" s="146" t="s">
        <v>248</v>
      </c>
      <c r="E41" s="132">
        <v>87299.12</v>
      </c>
      <c r="F41" s="145">
        <v>87299.12</v>
      </c>
      <c r="G41" s="135">
        <v>6299.12</v>
      </c>
      <c r="H41" s="134">
        <v>6299.12</v>
      </c>
      <c r="I41" s="132">
        <v>0</v>
      </c>
      <c r="J41" s="135">
        <v>81000</v>
      </c>
      <c r="K41" s="134">
        <v>0</v>
      </c>
      <c r="L41" s="134">
        <v>81000</v>
      </c>
      <c r="M41" s="132">
        <v>0</v>
      </c>
      <c r="N41" s="135">
        <v>0</v>
      </c>
      <c r="O41" s="132">
        <v>0</v>
      </c>
      <c r="P41" s="135"/>
      <c r="Q41" s="134"/>
      <c r="R41" s="134"/>
      <c r="S41" s="134"/>
      <c r="T41" s="134"/>
      <c r="U41" s="134"/>
      <c r="V41" s="134"/>
      <c r="W41" s="134"/>
      <c r="X41" s="134"/>
      <c r="Y41" s="134"/>
      <c r="Z41" s="134"/>
      <c r="AA41" s="134"/>
      <c r="AB41" s="134"/>
      <c r="AC41" s="134"/>
      <c r="AD41" s="134"/>
      <c r="AE41" s="134"/>
      <c r="AF41" s="134"/>
      <c r="AG41" s="134"/>
      <c r="AH41" s="134"/>
      <c r="AI41" s="134"/>
      <c r="AJ41" s="134"/>
      <c r="AK41" s="134"/>
      <c r="AL41" s="132"/>
    </row>
    <row r="42" spans="1:38" ht="22.5" customHeight="1" x14ac:dyDescent="0.15">
      <c r="A42" s="133" t="s">
        <v>17</v>
      </c>
      <c r="B42" s="133" t="s">
        <v>23</v>
      </c>
      <c r="C42" s="144" t="s">
        <v>328</v>
      </c>
      <c r="D42" s="146" t="s">
        <v>248</v>
      </c>
      <c r="E42" s="132">
        <v>31795</v>
      </c>
      <c r="F42" s="145">
        <v>31795</v>
      </c>
      <c r="G42" s="135">
        <v>31795</v>
      </c>
      <c r="H42" s="134">
        <v>31795</v>
      </c>
      <c r="I42" s="132">
        <v>0</v>
      </c>
      <c r="J42" s="135">
        <v>0</v>
      </c>
      <c r="K42" s="134">
        <v>0</v>
      </c>
      <c r="L42" s="134">
        <v>0</v>
      </c>
      <c r="M42" s="132">
        <v>0</v>
      </c>
      <c r="N42" s="135">
        <v>0</v>
      </c>
      <c r="O42" s="132">
        <v>0</v>
      </c>
      <c r="P42" s="135"/>
      <c r="Q42" s="134"/>
      <c r="R42" s="134"/>
      <c r="S42" s="134"/>
      <c r="T42" s="134"/>
      <c r="U42" s="134"/>
      <c r="V42" s="134"/>
      <c r="W42" s="134"/>
      <c r="X42" s="134"/>
      <c r="Y42" s="134"/>
      <c r="Z42" s="134"/>
      <c r="AA42" s="134"/>
      <c r="AB42" s="134"/>
      <c r="AC42" s="134"/>
      <c r="AD42" s="134"/>
      <c r="AE42" s="134"/>
      <c r="AF42" s="134"/>
      <c r="AG42" s="134"/>
      <c r="AH42" s="134"/>
      <c r="AI42" s="134"/>
      <c r="AJ42" s="134"/>
      <c r="AK42" s="134"/>
      <c r="AL42" s="132"/>
    </row>
    <row r="43" spans="1:38" ht="22.5" customHeight="1" x14ac:dyDescent="0.15">
      <c r="A43" s="133" t="s">
        <v>17</v>
      </c>
      <c r="B43" s="133" t="s">
        <v>23</v>
      </c>
      <c r="C43" s="144" t="s">
        <v>159</v>
      </c>
      <c r="D43" s="146" t="s">
        <v>248</v>
      </c>
      <c r="E43" s="132">
        <v>86570.72</v>
      </c>
      <c r="F43" s="145">
        <v>86570.72</v>
      </c>
      <c r="G43" s="135">
        <v>5570.72</v>
      </c>
      <c r="H43" s="134">
        <v>5570.72</v>
      </c>
      <c r="I43" s="132">
        <v>0</v>
      </c>
      <c r="J43" s="135">
        <v>81000</v>
      </c>
      <c r="K43" s="134">
        <v>0</v>
      </c>
      <c r="L43" s="134">
        <v>81000</v>
      </c>
      <c r="M43" s="132">
        <v>0</v>
      </c>
      <c r="N43" s="135">
        <v>0</v>
      </c>
      <c r="O43" s="132">
        <v>0</v>
      </c>
      <c r="P43" s="135"/>
      <c r="Q43" s="134"/>
      <c r="R43" s="134"/>
      <c r="S43" s="134"/>
      <c r="T43" s="134"/>
      <c r="U43" s="134"/>
      <c r="V43" s="134"/>
      <c r="W43" s="134"/>
      <c r="X43" s="134"/>
      <c r="Y43" s="134"/>
      <c r="Z43" s="134"/>
      <c r="AA43" s="134"/>
      <c r="AB43" s="134"/>
      <c r="AC43" s="134"/>
      <c r="AD43" s="134"/>
      <c r="AE43" s="134"/>
      <c r="AF43" s="134"/>
      <c r="AG43" s="134"/>
      <c r="AH43" s="134"/>
      <c r="AI43" s="134"/>
      <c r="AJ43" s="134"/>
      <c r="AK43" s="134"/>
      <c r="AL43" s="132"/>
    </row>
    <row r="44" spans="1:38" ht="22.5" customHeight="1" x14ac:dyDescent="0.15">
      <c r="A44" s="133" t="s">
        <v>17</v>
      </c>
      <c r="B44" s="133" t="s">
        <v>23</v>
      </c>
      <c r="C44" s="144" t="s">
        <v>76</v>
      </c>
      <c r="D44" s="146" t="s">
        <v>248</v>
      </c>
      <c r="E44" s="132">
        <v>6569582.4800000004</v>
      </c>
      <c r="F44" s="145">
        <v>6569582.4800000004</v>
      </c>
      <c r="G44" s="135">
        <v>209582.48</v>
      </c>
      <c r="H44" s="134">
        <v>209582.48</v>
      </c>
      <c r="I44" s="132">
        <v>0</v>
      </c>
      <c r="J44" s="135">
        <v>6360000</v>
      </c>
      <c r="K44" s="134">
        <v>0</v>
      </c>
      <c r="L44" s="134">
        <v>6360000</v>
      </c>
      <c r="M44" s="132">
        <v>0</v>
      </c>
      <c r="N44" s="135">
        <v>0</v>
      </c>
      <c r="O44" s="132">
        <v>0</v>
      </c>
      <c r="P44" s="135"/>
      <c r="Q44" s="134"/>
      <c r="R44" s="134"/>
      <c r="S44" s="134"/>
      <c r="T44" s="134"/>
      <c r="U44" s="134"/>
      <c r="V44" s="134"/>
      <c r="W44" s="134"/>
      <c r="X44" s="134"/>
      <c r="Y44" s="134"/>
      <c r="Z44" s="134"/>
      <c r="AA44" s="134"/>
      <c r="AB44" s="134"/>
      <c r="AC44" s="134"/>
      <c r="AD44" s="134"/>
      <c r="AE44" s="134"/>
      <c r="AF44" s="134"/>
      <c r="AG44" s="134"/>
      <c r="AH44" s="134"/>
      <c r="AI44" s="134"/>
      <c r="AJ44" s="134"/>
      <c r="AK44" s="134"/>
      <c r="AL44" s="132"/>
    </row>
    <row r="45" spans="1:38" ht="22.5" customHeight="1" x14ac:dyDescent="0.15">
      <c r="A45" s="133" t="s">
        <v>101</v>
      </c>
      <c r="B45" s="133" t="s">
        <v>249</v>
      </c>
      <c r="C45" s="144" t="s">
        <v>76</v>
      </c>
      <c r="D45" s="146" t="s">
        <v>170</v>
      </c>
      <c r="E45" s="132">
        <v>2193251</v>
      </c>
      <c r="F45" s="145">
        <v>2193251</v>
      </c>
      <c r="G45" s="135">
        <v>2193251</v>
      </c>
      <c r="H45" s="134">
        <v>2193251</v>
      </c>
      <c r="I45" s="132">
        <v>0</v>
      </c>
      <c r="J45" s="135">
        <v>0</v>
      </c>
      <c r="K45" s="134">
        <v>0</v>
      </c>
      <c r="L45" s="134">
        <v>0</v>
      </c>
      <c r="M45" s="132">
        <v>0</v>
      </c>
      <c r="N45" s="135">
        <v>0</v>
      </c>
      <c r="O45" s="132">
        <v>0</v>
      </c>
      <c r="P45" s="135"/>
      <c r="Q45" s="134"/>
      <c r="R45" s="134"/>
      <c r="S45" s="134"/>
      <c r="T45" s="134"/>
      <c r="U45" s="134"/>
      <c r="V45" s="134"/>
      <c r="W45" s="134"/>
      <c r="X45" s="134"/>
      <c r="Y45" s="134"/>
      <c r="Z45" s="134"/>
      <c r="AA45" s="134"/>
      <c r="AB45" s="134"/>
      <c r="AC45" s="134"/>
      <c r="AD45" s="134"/>
      <c r="AE45" s="134"/>
      <c r="AF45" s="134"/>
      <c r="AG45" s="134"/>
      <c r="AH45" s="134"/>
      <c r="AI45" s="134"/>
      <c r="AJ45" s="134"/>
      <c r="AK45" s="134"/>
      <c r="AL45" s="132"/>
    </row>
    <row r="46" spans="1:38" ht="22.5" customHeight="1" x14ac:dyDescent="0.15">
      <c r="A46" s="133" t="s">
        <v>101</v>
      </c>
      <c r="B46" s="133" t="s">
        <v>249</v>
      </c>
      <c r="C46" s="144" t="s">
        <v>237</v>
      </c>
      <c r="D46" s="146" t="s">
        <v>170</v>
      </c>
      <c r="E46" s="132">
        <v>1170816</v>
      </c>
      <c r="F46" s="145">
        <v>1170816</v>
      </c>
      <c r="G46" s="135">
        <v>1170816</v>
      </c>
      <c r="H46" s="134">
        <v>1170816</v>
      </c>
      <c r="I46" s="132">
        <v>0</v>
      </c>
      <c r="J46" s="135">
        <v>0</v>
      </c>
      <c r="K46" s="134">
        <v>0</v>
      </c>
      <c r="L46" s="134">
        <v>0</v>
      </c>
      <c r="M46" s="132">
        <v>0</v>
      </c>
      <c r="N46" s="135">
        <v>0</v>
      </c>
      <c r="O46" s="132">
        <v>0</v>
      </c>
      <c r="P46" s="135"/>
      <c r="Q46" s="134"/>
      <c r="R46" s="134"/>
      <c r="S46" s="134"/>
      <c r="T46" s="134"/>
      <c r="U46" s="134"/>
      <c r="V46" s="134"/>
      <c r="W46" s="134"/>
      <c r="X46" s="134"/>
      <c r="Y46" s="134"/>
      <c r="Z46" s="134"/>
      <c r="AA46" s="134"/>
      <c r="AB46" s="134"/>
      <c r="AC46" s="134"/>
      <c r="AD46" s="134"/>
      <c r="AE46" s="134"/>
      <c r="AF46" s="134"/>
      <c r="AG46" s="134"/>
      <c r="AH46" s="134"/>
      <c r="AI46" s="134"/>
      <c r="AJ46" s="134"/>
      <c r="AK46" s="134"/>
      <c r="AL46" s="132"/>
    </row>
    <row r="47" spans="1:38" ht="22.5" customHeight="1" x14ac:dyDescent="0.15">
      <c r="A47" s="133" t="s">
        <v>101</v>
      </c>
      <c r="B47" s="133" t="s">
        <v>249</v>
      </c>
      <c r="C47" s="144" t="s">
        <v>328</v>
      </c>
      <c r="D47" s="146" t="s">
        <v>170</v>
      </c>
      <c r="E47" s="132">
        <v>1855820</v>
      </c>
      <c r="F47" s="145">
        <v>1855820</v>
      </c>
      <c r="G47" s="135">
        <v>1855820</v>
      </c>
      <c r="H47" s="134">
        <v>1855820</v>
      </c>
      <c r="I47" s="132">
        <v>0</v>
      </c>
      <c r="J47" s="135">
        <v>0</v>
      </c>
      <c r="K47" s="134">
        <v>0</v>
      </c>
      <c r="L47" s="134">
        <v>0</v>
      </c>
      <c r="M47" s="132">
        <v>0</v>
      </c>
      <c r="N47" s="135">
        <v>0</v>
      </c>
      <c r="O47" s="132">
        <v>0</v>
      </c>
      <c r="P47" s="135"/>
      <c r="Q47" s="134"/>
      <c r="R47" s="134"/>
      <c r="S47" s="134"/>
      <c r="T47" s="134"/>
      <c r="U47" s="134"/>
      <c r="V47" s="134"/>
      <c r="W47" s="134"/>
      <c r="X47" s="134"/>
      <c r="Y47" s="134"/>
      <c r="Z47" s="134"/>
      <c r="AA47" s="134"/>
      <c r="AB47" s="134"/>
      <c r="AC47" s="134"/>
      <c r="AD47" s="134"/>
      <c r="AE47" s="134"/>
      <c r="AF47" s="134"/>
      <c r="AG47" s="134"/>
      <c r="AH47" s="134"/>
      <c r="AI47" s="134"/>
      <c r="AJ47" s="134"/>
      <c r="AK47" s="134"/>
      <c r="AL47" s="132"/>
    </row>
    <row r="48" spans="1:38" ht="22.5" customHeight="1" x14ac:dyDescent="0.15">
      <c r="A48" s="133" t="s">
        <v>101</v>
      </c>
      <c r="B48" s="133" t="s">
        <v>249</v>
      </c>
      <c r="C48" s="144" t="s">
        <v>74</v>
      </c>
      <c r="D48" s="146" t="s">
        <v>170</v>
      </c>
      <c r="E48" s="132">
        <v>6965085</v>
      </c>
      <c r="F48" s="145">
        <v>6965085</v>
      </c>
      <c r="G48" s="135">
        <v>6965085</v>
      </c>
      <c r="H48" s="134">
        <v>6965085</v>
      </c>
      <c r="I48" s="132">
        <v>0</v>
      </c>
      <c r="J48" s="135">
        <v>0</v>
      </c>
      <c r="K48" s="134">
        <v>0</v>
      </c>
      <c r="L48" s="134">
        <v>0</v>
      </c>
      <c r="M48" s="132">
        <v>0</v>
      </c>
      <c r="N48" s="135">
        <v>0</v>
      </c>
      <c r="O48" s="132">
        <v>0</v>
      </c>
      <c r="P48" s="135"/>
      <c r="Q48" s="134"/>
      <c r="R48" s="134"/>
      <c r="S48" s="134"/>
      <c r="T48" s="134"/>
      <c r="U48" s="134"/>
      <c r="V48" s="134"/>
      <c r="W48" s="134"/>
      <c r="X48" s="134"/>
      <c r="Y48" s="134"/>
      <c r="Z48" s="134"/>
      <c r="AA48" s="134"/>
      <c r="AB48" s="134"/>
      <c r="AC48" s="134"/>
      <c r="AD48" s="134"/>
      <c r="AE48" s="134"/>
      <c r="AF48" s="134"/>
      <c r="AG48" s="134"/>
      <c r="AH48" s="134"/>
      <c r="AI48" s="134"/>
      <c r="AJ48" s="134"/>
      <c r="AK48" s="134"/>
      <c r="AL48" s="132"/>
    </row>
    <row r="49" spans="1:38" ht="22.5" customHeight="1" x14ac:dyDescent="0.15">
      <c r="A49" s="133" t="s">
        <v>101</v>
      </c>
      <c r="B49" s="133" t="s">
        <v>249</v>
      </c>
      <c r="C49" s="144" t="s">
        <v>73</v>
      </c>
      <c r="D49" s="146" t="s">
        <v>170</v>
      </c>
      <c r="E49" s="132">
        <v>1630467</v>
      </c>
      <c r="F49" s="145">
        <v>1630467</v>
      </c>
      <c r="G49" s="135">
        <v>1630467</v>
      </c>
      <c r="H49" s="134">
        <v>1630467</v>
      </c>
      <c r="I49" s="132">
        <v>0</v>
      </c>
      <c r="J49" s="135">
        <v>0</v>
      </c>
      <c r="K49" s="134">
        <v>0</v>
      </c>
      <c r="L49" s="134">
        <v>0</v>
      </c>
      <c r="M49" s="132">
        <v>0</v>
      </c>
      <c r="N49" s="135">
        <v>0</v>
      </c>
      <c r="O49" s="132">
        <v>0</v>
      </c>
      <c r="P49" s="135"/>
      <c r="Q49" s="134"/>
      <c r="R49" s="134"/>
      <c r="S49" s="134"/>
      <c r="T49" s="134"/>
      <c r="U49" s="134"/>
      <c r="V49" s="134"/>
      <c r="W49" s="134"/>
      <c r="X49" s="134"/>
      <c r="Y49" s="134"/>
      <c r="Z49" s="134"/>
      <c r="AA49" s="134"/>
      <c r="AB49" s="134"/>
      <c r="AC49" s="134"/>
      <c r="AD49" s="134"/>
      <c r="AE49" s="134"/>
      <c r="AF49" s="134"/>
      <c r="AG49" s="134"/>
      <c r="AH49" s="134"/>
      <c r="AI49" s="134"/>
      <c r="AJ49" s="134"/>
      <c r="AK49" s="134"/>
      <c r="AL49" s="132"/>
    </row>
    <row r="50" spans="1:38" ht="22.5" customHeight="1" x14ac:dyDescent="0.15">
      <c r="A50" s="133" t="s">
        <v>101</v>
      </c>
      <c r="B50" s="133" t="s">
        <v>249</v>
      </c>
      <c r="C50" s="144" t="s">
        <v>238</v>
      </c>
      <c r="D50" s="146" t="s">
        <v>170</v>
      </c>
      <c r="E50" s="132">
        <v>409098</v>
      </c>
      <c r="F50" s="145">
        <v>409098</v>
      </c>
      <c r="G50" s="135">
        <v>409098</v>
      </c>
      <c r="H50" s="134">
        <v>409098</v>
      </c>
      <c r="I50" s="132">
        <v>0</v>
      </c>
      <c r="J50" s="135">
        <v>0</v>
      </c>
      <c r="K50" s="134">
        <v>0</v>
      </c>
      <c r="L50" s="134">
        <v>0</v>
      </c>
      <c r="M50" s="132">
        <v>0</v>
      </c>
      <c r="N50" s="135">
        <v>0</v>
      </c>
      <c r="O50" s="132">
        <v>0</v>
      </c>
      <c r="P50" s="135"/>
      <c r="Q50" s="134"/>
      <c r="R50" s="134"/>
      <c r="S50" s="134"/>
      <c r="T50" s="134"/>
      <c r="U50" s="134"/>
      <c r="V50" s="134"/>
      <c r="W50" s="134"/>
      <c r="X50" s="134"/>
      <c r="Y50" s="134"/>
      <c r="Z50" s="134"/>
      <c r="AA50" s="134"/>
      <c r="AB50" s="134"/>
      <c r="AC50" s="134"/>
      <c r="AD50" s="134"/>
      <c r="AE50" s="134"/>
      <c r="AF50" s="134"/>
      <c r="AG50" s="134"/>
      <c r="AH50" s="134"/>
      <c r="AI50" s="134"/>
      <c r="AJ50" s="134"/>
      <c r="AK50" s="134"/>
      <c r="AL50" s="132"/>
    </row>
    <row r="51" spans="1:38" ht="22.5" customHeight="1" x14ac:dyDescent="0.15">
      <c r="A51" s="133" t="s">
        <v>101</v>
      </c>
      <c r="B51" s="133" t="s">
        <v>249</v>
      </c>
      <c r="C51" s="144" t="s">
        <v>160</v>
      </c>
      <c r="D51" s="146" t="s">
        <v>170</v>
      </c>
      <c r="E51" s="132">
        <v>2926332</v>
      </c>
      <c r="F51" s="145">
        <v>2926332</v>
      </c>
      <c r="G51" s="135">
        <v>2926332</v>
      </c>
      <c r="H51" s="134">
        <v>2926332</v>
      </c>
      <c r="I51" s="132">
        <v>0</v>
      </c>
      <c r="J51" s="135">
        <v>0</v>
      </c>
      <c r="K51" s="134">
        <v>0</v>
      </c>
      <c r="L51" s="134">
        <v>0</v>
      </c>
      <c r="M51" s="132">
        <v>0</v>
      </c>
      <c r="N51" s="135">
        <v>0</v>
      </c>
      <c r="O51" s="132">
        <v>0</v>
      </c>
      <c r="P51" s="135"/>
      <c r="Q51" s="134"/>
      <c r="R51" s="134"/>
      <c r="S51" s="134"/>
      <c r="T51" s="134"/>
      <c r="U51" s="134"/>
      <c r="V51" s="134"/>
      <c r="W51" s="134"/>
      <c r="X51" s="134"/>
      <c r="Y51" s="134"/>
      <c r="Z51" s="134"/>
      <c r="AA51" s="134"/>
      <c r="AB51" s="134"/>
      <c r="AC51" s="134"/>
      <c r="AD51" s="134"/>
      <c r="AE51" s="134"/>
      <c r="AF51" s="134"/>
      <c r="AG51" s="134"/>
      <c r="AH51" s="134"/>
      <c r="AI51" s="134"/>
      <c r="AJ51" s="134"/>
      <c r="AK51" s="134"/>
      <c r="AL51" s="132"/>
    </row>
    <row r="52" spans="1:38" ht="22.5" customHeight="1" x14ac:dyDescent="0.15">
      <c r="A52" s="133" t="s">
        <v>101</v>
      </c>
      <c r="B52" s="133" t="s">
        <v>249</v>
      </c>
      <c r="C52" s="144" t="s">
        <v>159</v>
      </c>
      <c r="D52" s="146" t="s">
        <v>170</v>
      </c>
      <c r="E52" s="132">
        <v>532113</v>
      </c>
      <c r="F52" s="145">
        <v>532113</v>
      </c>
      <c r="G52" s="135">
        <v>532113</v>
      </c>
      <c r="H52" s="134">
        <v>532113</v>
      </c>
      <c r="I52" s="132">
        <v>0</v>
      </c>
      <c r="J52" s="135">
        <v>0</v>
      </c>
      <c r="K52" s="134">
        <v>0</v>
      </c>
      <c r="L52" s="134">
        <v>0</v>
      </c>
      <c r="M52" s="132">
        <v>0</v>
      </c>
      <c r="N52" s="135">
        <v>0</v>
      </c>
      <c r="O52" s="132">
        <v>0</v>
      </c>
      <c r="P52" s="135"/>
      <c r="Q52" s="134"/>
      <c r="R52" s="134"/>
      <c r="S52" s="134"/>
      <c r="T52" s="134"/>
      <c r="U52" s="134"/>
      <c r="V52" s="134"/>
      <c r="W52" s="134"/>
      <c r="X52" s="134"/>
      <c r="Y52" s="134"/>
      <c r="Z52" s="134"/>
      <c r="AA52" s="134"/>
      <c r="AB52" s="134"/>
      <c r="AC52" s="134"/>
      <c r="AD52" s="134"/>
      <c r="AE52" s="134"/>
      <c r="AF52" s="134"/>
      <c r="AG52" s="134"/>
      <c r="AH52" s="134"/>
      <c r="AI52" s="134"/>
      <c r="AJ52" s="134"/>
      <c r="AK52" s="134"/>
      <c r="AL52" s="132"/>
    </row>
    <row r="53" spans="1:38" ht="22.5" customHeight="1" x14ac:dyDescent="0.15">
      <c r="A53" s="133" t="s">
        <v>101</v>
      </c>
      <c r="B53" s="133" t="s">
        <v>166</v>
      </c>
      <c r="C53" s="144" t="s">
        <v>328</v>
      </c>
      <c r="D53" s="146" t="s">
        <v>44</v>
      </c>
      <c r="E53" s="132">
        <v>1018840.86</v>
      </c>
      <c r="F53" s="145">
        <v>1018840.86</v>
      </c>
      <c r="G53" s="135">
        <v>613840.86</v>
      </c>
      <c r="H53" s="134">
        <v>613840.86</v>
      </c>
      <c r="I53" s="132">
        <v>0</v>
      </c>
      <c r="J53" s="135">
        <v>405000</v>
      </c>
      <c r="K53" s="134">
        <v>0</v>
      </c>
      <c r="L53" s="134">
        <v>405000</v>
      </c>
      <c r="M53" s="132">
        <v>0</v>
      </c>
      <c r="N53" s="135">
        <v>0</v>
      </c>
      <c r="O53" s="132">
        <v>0</v>
      </c>
      <c r="P53" s="135"/>
      <c r="Q53" s="134"/>
      <c r="R53" s="134"/>
      <c r="S53" s="134"/>
      <c r="T53" s="134"/>
      <c r="U53" s="134"/>
      <c r="V53" s="134"/>
      <c r="W53" s="134"/>
      <c r="X53" s="134"/>
      <c r="Y53" s="134"/>
      <c r="Z53" s="134"/>
      <c r="AA53" s="134"/>
      <c r="AB53" s="134"/>
      <c r="AC53" s="134"/>
      <c r="AD53" s="134"/>
      <c r="AE53" s="134"/>
      <c r="AF53" s="134"/>
      <c r="AG53" s="134"/>
      <c r="AH53" s="134"/>
      <c r="AI53" s="134"/>
      <c r="AJ53" s="134"/>
      <c r="AK53" s="134"/>
      <c r="AL53" s="132"/>
    </row>
    <row r="54" spans="1:38" ht="22.5" customHeight="1" x14ac:dyDescent="0.15">
      <c r="A54" s="133" t="s">
        <v>101</v>
      </c>
      <c r="B54" s="133" t="s">
        <v>166</v>
      </c>
      <c r="C54" s="144" t="s">
        <v>159</v>
      </c>
      <c r="D54" s="146" t="s">
        <v>44</v>
      </c>
      <c r="E54" s="132">
        <v>107613.22</v>
      </c>
      <c r="F54" s="145">
        <v>107613.22</v>
      </c>
      <c r="G54" s="135">
        <v>107613.22</v>
      </c>
      <c r="H54" s="134">
        <v>107613.22</v>
      </c>
      <c r="I54" s="132">
        <v>0</v>
      </c>
      <c r="J54" s="135">
        <v>0</v>
      </c>
      <c r="K54" s="134">
        <v>0</v>
      </c>
      <c r="L54" s="134">
        <v>0</v>
      </c>
      <c r="M54" s="132">
        <v>0</v>
      </c>
      <c r="N54" s="135">
        <v>0</v>
      </c>
      <c r="O54" s="132">
        <v>0</v>
      </c>
      <c r="P54" s="135"/>
      <c r="Q54" s="134"/>
      <c r="R54" s="134"/>
      <c r="S54" s="134"/>
      <c r="T54" s="134"/>
      <c r="U54" s="134"/>
      <c r="V54" s="134"/>
      <c r="W54" s="134"/>
      <c r="X54" s="134"/>
      <c r="Y54" s="134"/>
      <c r="Z54" s="134"/>
      <c r="AA54" s="134"/>
      <c r="AB54" s="134"/>
      <c r="AC54" s="134"/>
      <c r="AD54" s="134"/>
      <c r="AE54" s="134"/>
      <c r="AF54" s="134"/>
      <c r="AG54" s="134"/>
      <c r="AH54" s="134"/>
      <c r="AI54" s="134"/>
      <c r="AJ54" s="134"/>
      <c r="AK54" s="134"/>
      <c r="AL54" s="132"/>
    </row>
    <row r="55" spans="1:38" ht="22.5" customHeight="1" x14ac:dyDescent="0.15">
      <c r="A55" s="133" t="s">
        <v>101</v>
      </c>
      <c r="B55" s="133" t="s">
        <v>166</v>
      </c>
      <c r="C55" s="144" t="s">
        <v>237</v>
      </c>
      <c r="D55" s="146" t="s">
        <v>44</v>
      </c>
      <c r="E55" s="132">
        <v>273535.71999999997</v>
      </c>
      <c r="F55" s="145">
        <v>273535.71999999997</v>
      </c>
      <c r="G55" s="135">
        <v>165535.72</v>
      </c>
      <c r="H55" s="134">
        <v>165535.72</v>
      </c>
      <c r="I55" s="132">
        <v>0</v>
      </c>
      <c r="J55" s="135">
        <v>108000</v>
      </c>
      <c r="K55" s="134">
        <v>0</v>
      </c>
      <c r="L55" s="134">
        <v>108000</v>
      </c>
      <c r="M55" s="132">
        <v>0</v>
      </c>
      <c r="N55" s="135">
        <v>0</v>
      </c>
      <c r="O55" s="132">
        <v>0</v>
      </c>
      <c r="P55" s="135"/>
      <c r="Q55" s="134"/>
      <c r="R55" s="134"/>
      <c r="S55" s="134"/>
      <c r="T55" s="134"/>
      <c r="U55" s="134"/>
      <c r="V55" s="134"/>
      <c r="W55" s="134"/>
      <c r="X55" s="134"/>
      <c r="Y55" s="134"/>
      <c r="Z55" s="134"/>
      <c r="AA55" s="134"/>
      <c r="AB55" s="134"/>
      <c r="AC55" s="134"/>
      <c r="AD55" s="134"/>
      <c r="AE55" s="134"/>
      <c r="AF55" s="134"/>
      <c r="AG55" s="134"/>
      <c r="AH55" s="134"/>
      <c r="AI55" s="134"/>
      <c r="AJ55" s="134"/>
      <c r="AK55" s="134"/>
      <c r="AL55" s="132"/>
    </row>
    <row r="56" spans="1:38" ht="22.5" customHeight="1" x14ac:dyDescent="0.15">
      <c r="A56" s="133" t="s">
        <v>101</v>
      </c>
      <c r="B56" s="133" t="s">
        <v>166</v>
      </c>
      <c r="C56" s="144" t="s">
        <v>160</v>
      </c>
      <c r="D56" s="146" t="s">
        <v>44</v>
      </c>
      <c r="E56" s="132">
        <v>812305.76</v>
      </c>
      <c r="F56" s="145">
        <v>812305.76</v>
      </c>
      <c r="G56" s="135">
        <v>362305.76</v>
      </c>
      <c r="H56" s="134">
        <v>362305.76</v>
      </c>
      <c r="I56" s="132">
        <v>0</v>
      </c>
      <c r="J56" s="135">
        <v>450000</v>
      </c>
      <c r="K56" s="134">
        <v>0</v>
      </c>
      <c r="L56" s="134">
        <v>450000</v>
      </c>
      <c r="M56" s="132">
        <v>0</v>
      </c>
      <c r="N56" s="135">
        <v>0</v>
      </c>
      <c r="O56" s="132">
        <v>0</v>
      </c>
      <c r="P56" s="135"/>
      <c r="Q56" s="134"/>
      <c r="R56" s="134"/>
      <c r="S56" s="134"/>
      <c r="T56" s="134"/>
      <c r="U56" s="134"/>
      <c r="V56" s="134"/>
      <c r="W56" s="134"/>
      <c r="X56" s="134"/>
      <c r="Y56" s="134"/>
      <c r="Z56" s="134"/>
      <c r="AA56" s="134"/>
      <c r="AB56" s="134"/>
      <c r="AC56" s="134"/>
      <c r="AD56" s="134"/>
      <c r="AE56" s="134"/>
      <c r="AF56" s="134"/>
      <c r="AG56" s="134"/>
      <c r="AH56" s="134"/>
      <c r="AI56" s="134"/>
      <c r="AJ56" s="134"/>
      <c r="AK56" s="134"/>
      <c r="AL56" s="132"/>
    </row>
    <row r="57" spans="1:38" ht="22.5" customHeight="1" x14ac:dyDescent="0.15">
      <c r="A57" s="133" t="s">
        <v>101</v>
      </c>
      <c r="B57" s="133" t="s">
        <v>166</v>
      </c>
      <c r="C57" s="144" t="s">
        <v>238</v>
      </c>
      <c r="D57" s="146" t="s">
        <v>44</v>
      </c>
      <c r="E57" s="132">
        <v>84045.84</v>
      </c>
      <c r="F57" s="145">
        <v>84045.84</v>
      </c>
      <c r="G57" s="135">
        <v>84045.84</v>
      </c>
      <c r="H57" s="134">
        <v>84045.84</v>
      </c>
      <c r="I57" s="132">
        <v>0</v>
      </c>
      <c r="J57" s="135">
        <v>0</v>
      </c>
      <c r="K57" s="134">
        <v>0</v>
      </c>
      <c r="L57" s="134">
        <v>0</v>
      </c>
      <c r="M57" s="132">
        <v>0</v>
      </c>
      <c r="N57" s="135">
        <v>0</v>
      </c>
      <c r="O57" s="132">
        <v>0</v>
      </c>
      <c r="P57" s="135"/>
      <c r="Q57" s="134"/>
      <c r="R57" s="134"/>
      <c r="S57" s="134"/>
      <c r="T57" s="134"/>
      <c r="U57" s="134"/>
      <c r="V57" s="134"/>
      <c r="W57" s="134"/>
      <c r="X57" s="134"/>
      <c r="Y57" s="134"/>
      <c r="Z57" s="134"/>
      <c r="AA57" s="134"/>
      <c r="AB57" s="134"/>
      <c r="AC57" s="134"/>
      <c r="AD57" s="134"/>
      <c r="AE57" s="134"/>
      <c r="AF57" s="134"/>
      <c r="AG57" s="134"/>
      <c r="AH57" s="134"/>
      <c r="AI57" s="134"/>
      <c r="AJ57" s="134"/>
      <c r="AK57" s="134"/>
      <c r="AL57" s="132"/>
    </row>
    <row r="58" spans="1:38" ht="22.5" customHeight="1" x14ac:dyDescent="0.15">
      <c r="A58" s="133" t="s">
        <v>101</v>
      </c>
      <c r="B58" s="133" t="s">
        <v>166</v>
      </c>
      <c r="C58" s="144" t="s">
        <v>73</v>
      </c>
      <c r="D58" s="146" t="s">
        <v>44</v>
      </c>
      <c r="E58" s="132">
        <v>5333845.42</v>
      </c>
      <c r="F58" s="145">
        <v>5333845.42</v>
      </c>
      <c r="G58" s="135">
        <v>198845.42</v>
      </c>
      <c r="H58" s="134">
        <v>198845.42</v>
      </c>
      <c r="I58" s="132">
        <v>0</v>
      </c>
      <c r="J58" s="135">
        <v>5135000</v>
      </c>
      <c r="K58" s="134">
        <v>0</v>
      </c>
      <c r="L58" s="134">
        <v>5135000</v>
      </c>
      <c r="M58" s="132">
        <v>0</v>
      </c>
      <c r="N58" s="135">
        <v>0</v>
      </c>
      <c r="O58" s="132">
        <v>0</v>
      </c>
      <c r="P58" s="135"/>
      <c r="Q58" s="134"/>
      <c r="R58" s="134"/>
      <c r="S58" s="134"/>
      <c r="T58" s="134"/>
      <c r="U58" s="134"/>
      <c r="V58" s="134"/>
      <c r="W58" s="134"/>
      <c r="X58" s="134"/>
      <c r="Y58" s="134"/>
      <c r="Z58" s="134"/>
      <c r="AA58" s="134"/>
      <c r="AB58" s="134"/>
      <c r="AC58" s="134"/>
      <c r="AD58" s="134"/>
      <c r="AE58" s="134"/>
      <c r="AF58" s="134"/>
      <c r="AG58" s="134"/>
      <c r="AH58" s="134"/>
      <c r="AI58" s="134"/>
      <c r="AJ58" s="134"/>
      <c r="AK58" s="134"/>
      <c r="AL58" s="132"/>
    </row>
    <row r="59" spans="1:38" ht="22.5" customHeight="1" x14ac:dyDescent="0.15">
      <c r="A59" s="133" t="s">
        <v>101</v>
      </c>
      <c r="B59" s="133" t="s">
        <v>166</v>
      </c>
      <c r="C59" s="144" t="s">
        <v>74</v>
      </c>
      <c r="D59" s="146" t="s">
        <v>44</v>
      </c>
      <c r="E59" s="132">
        <v>2975711.14</v>
      </c>
      <c r="F59" s="145">
        <v>2975711.14</v>
      </c>
      <c r="G59" s="135">
        <v>736711.14</v>
      </c>
      <c r="H59" s="134">
        <v>736711.14</v>
      </c>
      <c r="I59" s="132">
        <v>0</v>
      </c>
      <c r="J59" s="135">
        <v>2239000</v>
      </c>
      <c r="K59" s="134">
        <v>0</v>
      </c>
      <c r="L59" s="134">
        <v>2239000</v>
      </c>
      <c r="M59" s="132">
        <v>0</v>
      </c>
      <c r="N59" s="135">
        <v>0</v>
      </c>
      <c r="O59" s="132">
        <v>0</v>
      </c>
      <c r="P59" s="135"/>
      <c r="Q59" s="134"/>
      <c r="R59" s="134"/>
      <c r="S59" s="134"/>
      <c r="T59" s="134"/>
      <c r="U59" s="134"/>
      <c r="V59" s="134"/>
      <c r="W59" s="134"/>
      <c r="X59" s="134"/>
      <c r="Y59" s="134"/>
      <c r="Z59" s="134"/>
      <c r="AA59" s="134"/>
      <c r="AB59" s="134"/>
      <c r="AC59" s="134"/>
      <c r="AD59" s="134"/>
      <c r="AE59" s="134"/>
      <c r="AF59" s="134"/>
      <c r="AG59" s="134"/>
      <c r="AH59" s="134"/>
      <c r="AI59" s="134"/>
      <c r="AJ59" s="134"/>
      <c r="AK59" s="134"/>
      <c r="AL59" s="132"/>
    </row>
    <row r="60" spans="1:38" ht="22.5" customHeight="1" x14ac:dyDescent="0.15">
      <c r="A60" s="133" t="s">
        <v>101</v>
      </c>
      <c r="B60" s="133" t="s">
        <v>166</v>
      </c>
      <c r="C60" s="144" t="s">
        <v>76</v>
      </c>
      <c r="D60" s="146" t="s">
        <v>44</v>
      </c>
      <c r="E60" s="132">
        <v>387907.22</v>
      </c>
      <c r="F60" s="145">
        <v>387907.22</v>
      </c>
      <c r="G60" s="135">
        <v>387907.22</v>
      </c>
      <c r="H60" s="134">
        <v>387907.22</v>
      </c>
      <c r="I60" s="132">
        <v>0</v>
      </c>
      <c r="J60" s="135">
        <v>0</v>
      </c>
      <c r="K60" s="134">
        <v>0</v>
      </c>
      <c r="L60" s="134">
        <v>0</v>
      </c>
      <c r="M60" s="132">
        <v>0</v>
      </c>
      <c r="N60" s="135">
        <v>0</v>
      </c>
      <c r="O60" s="132">
        <v>0</v>
      </c>
      <c r="P60" s="135"/>
      <c r="Q60" s="134"/>
      <c r="R60" s="134"/>
      <c r="S60" s="134"/>
      <c r="T60" s="134"/>
      <c r="U60" s="134"/>
      <c r="V60" s="134"/>
      <c r="W60" s="134"/>
      <c r="X60" s="134"/>
      <c r="Y60" s="134"/>
      <c r="Z60" s="134"/>
      <c r="AA60" s="134"/>
      <c r="AB60" s="134"/>
      <c r="AC60" s="134"/>
      <c r="AD60" s="134"/>
      <c r="AE60" s="134"/>
      <c r="AF60" s="134"/>
      <c r="AG60" s="134"/>
      <c r="AH60" s="134"/>
      <c r="AI60" s="134"/>
      <c r="AJ60" s="134"/>
      <c r="AK60" s="134"/>
      <c r="AL60" s="132"/>
    </row>
    <row r="61" spans="1:38" ht="22.5" customHeight="1" x14ac:dyDescent="0.15">
      <c r="A61" s="133" t="s">
        <v>16</v>
      </c>
      <c r="B61" s="133" t="s">
        <v>249</v>
      </c>
      <c r="C61" s="144" t="s">
        <v>73</v>
      </c>
      <c r="D61" s="146" t="s">
        <v>306</v>
      </c>
      <c r="E61" s="132">
        <v>65000</v>
      </c>
      <c r="F61" s="145">
        <v>65000</v>
      </c>
      <c r="G61" s="135">
        <v>0</v>
      </c>
      <c r="H61" s="134">
        <v>0</v>
      </c>
      <c r="I61" s="132">
        <v>0</v>
      </c>
      <c r="J61" s="135">
        <v>65000</v>
      </c>
      <c r="K61" s="134">
        <v>0</v>
      </c>
      <c r="L61" s="134">
        <v>65000</v>
      </c>
      <c r="M61" s="132">
        <v>0</v>
      </c>
      <c r="N61" s="135">
        <v>0</v>
      </c>
      <c r="O61" s="132">
        <v>0</v>
      </c>
      <c r="P61" s="135"/>
      <c r="Q61" s="134"/>
      <c r="R61" s="134"/>
      <c r="S61" s="134"/>
      <c r="T61" s="134"/>
      <c r="U61" s="134"/>
      <c r="V61" s="134"/>
      <c r="W61" s="134"/>
      <c r="X61" s="134"/>
      <c r="Y61" s="134"/>
      <c r="Z61" s="134"/>
      <c r="AA61" s="134"/>
      <c r="AB61" s="134"/>
      <c r="AC61" s="134"/>
      <c r="AD61" s="134"/>
      <c r="AE61" s="134"/>
      <c r="AF61" s="134"/>
      <c r="AG61" s="134"/>
      <c r="AH61" s="134"/>
      <c r="AI61" s="134"/>
      <c r="AJ61" s="134"/>
      <c r="AK61" s="134"/>
      <c r="AL61" s="132"/>
    </row>
    <row r="62" spans="1:38" ht="22.5" customHeight="1" x14ac:dyDescent="0.15">
      <c r="A62" s="133" t="s">
        <v>100</v>
      </c>
      <c r="B62" s="133" t="s">
        <v>249</v>
      </c>
      <c r="C62" s="144" t="s">
        <v>328</v>
      </c>
      <c r="D62" s="146" t="s">
        <v>56</v>
      </c>
      <c r="E62" s="132">
        <v>9600</v>
      </c>
      <c r="F62" s="145">
        <v>9600</v>
      </c>
      <c r="G62" s="135">
        <v>9600</v>
      </c>
      <c r="H62" s="134">
        <v>9600</v>
      </c>
      <c r="I62" s="132">
        <v>0</v>
      </c>
      <c r="J62" s="135">
        <v>0</v>
      </c>
      <c r="K62" s="134">
        <v>0</v>
      </c>
      <c r="L62" s="134">
        <v>0</v>
      </c>
      <c r="M62" s="132">
        <v>0</v>
      </c>
      <c r="N62" s="135">
        <v>0</v>
      </c>
      <c r="O62" s="132">
        <v>0</v>
      </c>
      <c r="P62" s="135"/>
      <c r="Q62" s="134"/>
      <c r="R62" s="134"/>
      <c r="S62" s="134"/>
      <c r="T62" s="134"/>
      <c r="U62" s="134"/>
      <c r="V62" s="134"/>
      <c r="W62" s="134"/>
      <c r="X62" s="134"/>
      <c r="Y62" s="134"/>
      <c r="Z62" s="134"/>
      <c r="AA62" s="134"/>
      <c r="AB62" s="134"/>
      <c r="AC62" s="134"/>
      <c r="AD62" s="134"/>
      <c r="AE62" s="134"/>
      <c r="AF62" s="134"/>
      <c r="AG62" s="134"/>
      <c r="AH62" s="134"/>
      <c r="AI62" s="134"/>
      <c r="AJ62" s="134"/>
      <c r="AK62" s="134"/>
      <c r="AL62" s="132"/>
    </row>
    <row r="63" spans="1:38" ht="22.5" customHeight="1" x14ac:dyDescent="0.15">
      <c r="A63" s="133" t="s">
        <v>100</v>
      </c>
      <c r="B63" s="133" t="s">
        <v>249</v>
      </c>
      <c r="C63" s="144" t="s">
        <v>74</v>
      </c>
      <c r="D63" s="146" t="s">
        <v>56</v>
      </c>
      <c r="E63" s="132">
        <v>4800</v>
      </c>
      <c r="F63" s="145">
        <v>4800</v>
      </c>
      <c r="G63" s="135">
        <v>4800</v>
      </c>
      <c r="H63" s="134">
        <v>4800</v>
      </c>
      <c r="I63" s="132">
        <v>0</v>
      </c>
      <c r="J63" s="135">
        <v>0</v>
      </c>
      <c r="K63" s="134">
        <v>0</v>
      </c>
      <c r="L63" s="134">
        <v>0</v>
      </c>
      <c r="M63" s="132">
        <v>0</v>
      </c>
      <c r="N63" s="135">
        <v>0</v>
      </c>
      <c r="O63" s="132">
        <v>0</v>
      </c>
      <c r="P63" s="135"/>
      <c r="Q63" s="134"/>
      <c r="R63" s="134"/>
      <c r="S63" s="134"/>
      <c r="T63" s="134"/>
      <c r="U63" s="134"/>
      <c r="V63" s="134"/>
      <c r="W63" s="134"/>
      <c r="X63" s="134"/>
      <c r="Y63" s="134"/>
      <c r="Z63" s="134"/>
      <c r="AA63" s="134"/>
      <c r="AB63" s="134"/>
      <c r="AC63" s="134"/>
      <c r="AD63" s="134"/>
      <c r="AE63" s="134"/>
      <c r="AF63" s="134"/>
      <c r="AG63" s="134"/>
      <c r="AH63" s="134"/>
      <c r="AI63" s="134"/>
      <c r="AJ63" s="134"/>
      <c r="AK63" s="134"/>
      <c r="AL63" s="132"/>
    </row>
    <row r="64" spans="1:38" ht="22.5" customHeight="1" x14ac:dyDescent="0.15">
      <c r="A64" s="133" t="s">
        <v>100</v>
      </c>
      <c r="B64" s="133" t="s">
        <v>249</v>
      </c>
      <c r="C64" s="144" t="s">
        <v>237</v>
      </c>
      <c r="D64" s="146" t="s">
        <v>56</v>
      </c>
      <c r="E64" s="132">
        <v>800</v>
      </c>
      <c r="F64" s="145">
        <v>800</v>
      </c>
      <c r="G64" s="135">
        <v>800</v>
      </c>
      <c r="H64" s="134">
        <v>800</v>
      </c>
      <c r="I64" s="132">
        <v>0</v>
      </c>
      <c r="J64" s="135">
        <v>0</v>
      </c>
      <c r="K64" s="134">
        <v>0</v>
      </c>
      <c r="L64" s="134">
        <v>0</v>
      </c>
      <c r="M64" s="132">
        <v>0</v>
      </c>
      <c r="N64" s="135">
        <v>0</v>
      </c>
      <c r="O64" s="132">
        <v>0</v>
      </c>
      <c r="P64" s="135"/>
      <c r="Q64" s="134"/>
      <c r="R64" s="134"/>
      <c r="S64" s="134"/>
      <c r="T64" s="134"/>
      <c r="U64" s="134"/>
      <c r="V64" s="134"/>
      <c r="W64" s="134"/>
      <c r="X64" s="134"/>
      <c r="Y64" s="134"/>
      <c r="Z64" s="134"/>
      <c r="AA64" s="134"/>
      <c r="AB64" s="134"/>
      <c r="AC64" s="134"/>
      <c r="AD64" s="134"/>
      <c r="AE64" s="134"/>
      <c r="AF64" s="134"/>
      <c r="AG64" s="134"/>
      <c r="AH64" s="134"/>
      <c r="AI64" s="134"/>
      <c r="AJ64" s="134"/>
      <c r="AK64" s="134"/>
      <c r="AL64" s="132"/>
    </row>
    <row r="65" spans="1:38" ht="22.5" customHeight="1" x14ac:dyDescent="0.15">
      <c r="A65" s="133" t="s">
        <v>100</v>
      </c>
      <c r="B65" s="133" t="s">
        <v>249</v>
      </c>
      <c r="C65" s="144" t="s">
        <v>159</v>
      </c>
      <c r="D65" s="146" t="s">
        <v>56</v>
      </c>
      <c r="E65" s="132">
        <v>1600</v>
      </c>
      <c r="F65" s="145">
        <v>1600</v>
      </c>
      <c r="G65" s="135">
        <v>1600</v>
      </c>
      <c r="H65" s="134">
        <v>1600</v>
      </c>
      <c r="I65" s="132">
        <v>0</v>
      </c>
      <c r="J65" s="135">
        <v>0</v>
      </c>
      <c r="K65" s="134">
        <v>0</v>
      </c>
      <c r="L65" s="134">
        <v>0</v>
      </c>
      <c r="M65" s="132">
        <v>0</v>
      </c>
      <c r="N65" s="135">
        <v>0</v>
      </c>
      <c r="O65" s="132">
        <v>0</v>
      </c>
      <c r="P65" s="135"/>
      <c r="Q65" s="134"/>
      <c r="R65" s="134"/>
      <c r="S65" s="134"/>
      <c r="T65" s="134"/>
      <c r="U65" s="134"/>
      <c r="V65" s="134"/>
      <c r="W65" s="134"/>
      <c r="X65" s="134"/>
      <c r="Y65" s="134"/>
      <c r="Z65" s="134"/>
      <c r="AA65" s="134"/>
      <c r="AB65" s="134"/>
      <c r="AC65" s="134"/>
      <c r="AD65" s="134"/>
      <c r="AE65" s="134"/>
      <c r="AF65" s="134"/>
      <c r="AG65" s="134"/>
      <c r="AH65" s="134"/>
      <c r="AI65" s="134"/>
      <c r="AJ65" s="134"/>
      <c r="AK65" s="134"/>
      <c r="AL65" s="132"/>
    </row>
    <row r="66" spans="1:38" ht="22.5" customHeight="1" x14ac:dyDescent="0.15">
      <c r="A66" s="133" t="s">
        <v>100</v>
      </c>
      <c r="B66" s="133" t="s">
        <v>249</v>
      </c>
      <c r="C66" s="144" t="s">
        <v>76</v>
      </c>
      <c r="D66" s="146" t="s">
        <v>56</v>
      </c>
      <c r="E66" s="132">
        <v>123656</v>
      </c>
      <c r="F66" s="145">
        <v>123656</v>
      </c>
      <c r="G66" s="135">
        <v>123656</v>
      </c>
      <c r="H66" s="134">
        <v>123656</v>
      </c>
      <c r="I66" s="132">
        <v>0</v>
      </c>
      <c r="J66" s="135">
        <v>0</v>
      </c>
      <c r="K66" s="134">
        <v>0</v>
      </c>
      <c r="L66" s="134">
        <v>0</v>
      </c>
      <c r="M66" s="132">
        <v>0</v>
      </c>
      <c r="N66" s="135">
        <v>0</v>
      </c>
      <c r="O66" s="132">
        <v>0</v>
      </c>
      <c r="P66" s="135"/>
      <c r="Q66" s="134"/>
      <c r="R66" s="134"/>
      <c r="S66" s="134"/>
      <c r="T66" s="134"/>
      <c r="U66" s="134"/>
      <c r="V66" s="134"/>
      <c r="W66" s="134"/>
      <c r="X66" s="134"/>
      <c r="Y66" s="134"/>
      <c r="Z66" s="134"/>
      <c r="AA66" s="134"/>
      <c r="AB66" s="134"/>
      <c r="AC66" s="134"/>
      <c r="AD66" s="134"/>
      <c r="AE66" s="134"/>
      <c r="AF66" s="134"/>
      <c r="AG66" s="134"/>
      <c r="AH66" s="134"/>
      <c r="AI66" s="134"/>
      <c r="AJ66" s="134"/>
      <c r="AK66" s="134"/>
      <c r="AL66" s="132"/>
    </row>
    <row r="67" spans="1:38" ht="22.5" customHeight="1" x14ac:dyDescent="0.15">
      <c r="A67" s="133" t="s">
        <v>100</v>
      </c>
      <c r="B67" s="133" t="s">
        <v>249</v>
      </c>
      <c r="C67" s="144" t="s">
        <v>160</v>
      </c>
      <c r="D67" s="146" t="s">
        <v>56</v>
      </c>
      <c r="E67" s="132">
        <v>1600</v>
      </c>
      <c r="F67" s="145">
        <v>1600</v>
      </c>
      <c r="G67" s="135">
        <v>1600</v>
      </c>
      <c r="H67" s="134">
        <v>1600</v>
      </c>
      <c r="I67" s="132">
        <v>0</v>
      </c>
      <c r="J67" s="135">
        <v>0</v>
      </c>
      <c r="K67" s="134">
        <v>0</v>
      </c>
      <c r="L67" s="134">
        <v>0</v>
      </c>
      <c r="M67" s="132">
        <v>0</v>
      </c>
      <c r="N67" s="135">
        <v>0</v>
      </c>
      <c r="O67" s="132">
        <v>0</v>
      </c>
      <c r="P67" s="135"/>
      <c r="Q67" s="134"/>
      <c r="R67" s="134"/>
      <c r="S67" s="134"/>
      <c r="T67" s="134"/>
      <c r="U67" s="134"/>
      <c r="V67" s="134"/>
      <c r="W67" s="134"/>
      <c r="X67" s="134"/>
      <c r="Y67" s="134"/>
      <c r="Z67" s="134"/>
      <c r="AA67" s="134"/>
      <c r="AB67" s="134"/>
      <c r="AC67" s="134"/>
      <c r="AD67" s="134"/>
      <c r="AE67" s="134"/>
      <c r="AF67" s="134"/>
      <c r="AG67" s="134"/>
      <c r="AH67" s="134"/>
      <c r="AI67" s="134"/>
      <c r="AJ67" s="134"/>
      <c r="AK67" s="134"/>
      <c r="AL67" s="132"/>
    </row>
    <row r="68" spans="1:38" ht="22.5" customHeight="1" x14ac:dyDescent="0.15">
      <c r="A68" s="133" t="s">
        <v>100</v>
      </c>
      <c r="B68" s="133" t="s">
        <v>249</v>
      </c>
      <c r="C68" s="144" t="s">
        <v>326</v>
      </c>
      <c r="D68" s="146" t="s">
        <v>56</v>
      </c>
      <c r="E68" s="132">
        <v>5600</v>
      </c>
      <c r="F68" s="145">
        <v>5600</v>
      </c>
      <c r="G68" s="135">
        <v>5600</v>
      </c>
      <c r="H68" s="134">
        <v>5600</v>
      </c>
      <c r="I68" s="132">
        <v>0</v>
      </c>
      <c r="J68" s="135">
        <v>0</v>
      </c>
      <c r="K68" s="134">
        <v>0</v>
      </c>
      <c r="L68" s="134">
        <v>0</v>
      </c>
      <c r="M68" s="132">
        <v>0</v>
      </c>
      <c r="N68" s="135">
        <v>0</v>
      </c>
      <c r="O68" s="132">
        <v>0</v>
      </c>
      <c r="P68" s="135"/>
      <c r="Q68" s="134"/>
      <c r="R68" s="134"/>
      <c r="S68" s="134"/>
      <c r="T68" s="134"/>
      <c r="U68" s="134"/>
      <c r="V68" s="134"/>
      <c r="W68" s="134"/>
      <c r="X68" s="134"/>
      <c r="Y68" s="134"/>
      <c r="Z68" s="134"/>
      <c r="AA68" s="134"/>
      <c r="AB68" s="134"/>
      <c r="AC68" s="134"/>
      <c r="AD68" s="134"/>
      <c r="AE68" s="134"/>
      <c r="AF68" s="134"/>
      <c r="AG68" s="134"/>
      <c r="AH68" s="134"/>
      <c r="AI68" s="134"/>
      <c r="AJ68" s="134"/>
      <c r="AK68" s="134"/>
      <c r="AL68" s="132"/>
    </row>
    <row r="69" spans="1:38" ht="22.5" customHeight="1" x14ac:dyDescent="0.15">
      <c r="A69" s="133" t="s">
        <v>100</v>
      </c>
      <c r="B69" s="133" t="s">
        <v>249</v>
      </c>
      <c r="C69" s="144" t="s">
        <v>238</v>
      </c>
      <c r="D69" s="146" t="s">
        <v>56</v>
      </c>
      <c r="E69" s="132">
        <v>800</v>
      </c>
      <c r="F69" s="145">
        <v>800</v>
      </c>
      <c r="G69" s="135">
        <v>800</v>
      </c>
      <c r="H69" s="134">
        <v>800</v>
      </c>
      <c r="I69" s="132">
        <v>0</v>
      </c>
      <c r="J69" s="135">
        <v>0</v>
      </c>
      <c r="K69" s="134">
        <v>0</v>
      </c>
      <c r="L69" s="134">
        <v>0</v>
      </c>
      <c r="M69" s="132">
        <v>0</v>
      </c>
      <c r="N69" s="135">
        <v>0</v>
      </c>
      <c r="O69" s="132">
        <v>0</v>
      </c>
      <c r="P69" s="135"/>
      <c r="Q69" s="134"/>
      <c r="R69" s="134"/>
      <c r="S69" s="134"/>
      <c r="T69" s="134"/>
      <c r="U69" s="134"/>
      <c r="V69" s="134"/>
      <c r="W69" s="134"/>
      <c r="X69" s="134"/>
      <c r="Y69" s="134"/>
      <c r="Z69" s="134"/>
      <c r="AA69" s="134"/>
      <c r="AB69" s="134"/>
      <c r="AC69" s="134"/>
      <c r="AD69" s="134"/>
      <c r="AE69" s="134"/>
      <c r="AF69" s="134"/>
      <c r="AG69" s="134"/>
      <c r="AH69" s="134"/>
      <c r="AI69" s="134"/>
      <c r="AJ69" s="134"/>
      <c r="AK69" s="134"/>
      <c r="AL69" s="132"/>
    </row>
    <row r="70" spans="1:38" ht="22.5" customHeight="1" x14ac:dyDescent="0.15">
      <c r="A70" s="133" t="s">
        <v>100</v>
      </c>
      <c r="B70" s="133" t="s">
        <v>246</v>
      </c>
      <c r="C70" s="144" t="s">
        <v>160</v>
      </c>
      <c r="D70" s="146" t="s">
        <v>62</v>
      </c>
      <c r="E70" s="132">
        <v>26492</v>
      </c>
      <c r="F70" s="145">
        <v>26492</v>
      </c>
      <c r="G70" s="135">
        <v>26492</v>
      </c>
      <c r="H70" s="134">
        <v>26492</v>
      </c>
      <c r="I70" s="132">
        <v>0</v>
      </c>
      <c r="J70" s="135">
        <v>0</v>
      </c>
      <c r="K70" s="134">
        <v>0</v>
      </c>
      <c r="L70" s="134">
        <v>0</v>
      </c>
      <c r="M70" s="132">
        <v>0</v>
      </c>
      <c r="N70" s="135">
        <v>0</v>
      </c>
      <c r="O70" s="132">
        <v>0</v>
      </c>
      <c r="P70" s="135"/>
      <c r="Q70" s="134"/>
      <c r="R70" s="134"/>
      <c r="S70" s="134"/>
      <c r="T70" s="134"/>
      <c r="U70" s="134"/>
      <c r="V70" s="134"/>
      <c r="W70" s="134"/>
      <c r="X70" s="134"/>
      <c r="Y70" s="134"/>
      <c r="Z70" s="134"/>
      <c r="AA70" s="134"/>
      <c r="AB70" s="134"/>
      <c r="AC70" s="134"/>
      <c r="AD70" s="134"/>
      <c r="AE70" s="134"/>
      <c r="AF70" s="134"/>
      <c r="AG70" s="134"/>
      <c r="AH70" s="134"/>
      <c r="AI70" s="134"/>
      <c r="AJ70" s="134"/>
      <c r="AK70" s="134"/>
      <c r="AL70" s="132"/>
    </row>
    <row r="71" spans="1:38" ht="22.5" customHeight="1" x14ac:dyDescent="0.15">
      <c r="A71" s="133" t="s">
        <v>100</v>
      </c>
      <c r="B71" s="133" t="s">
        <v>246</v>
      </c>
      <c r="C71" s="144" t="s">
        <v>159</v>
      </c>
      <c r="D71" s="146" t="s">
        <v>62</v>
      </c>
      <c r="E71" s="132">
        <v>26840</v>
      </c>
      <c r="F71" s="145">
        <v>26840</v>
      </c>
      <c r="G71" s="135">
        <v>26840</v>
      </c>
      <c r="H71" s="134">
        <v>26840</v>
      </c>
      <c r="I71" s="132">
        <v>0</v>
      </c>
      <c r="J71" s="135">
        <v>0</v>
      </c>
      <c r="K71" s="134">
        <v>0</v>
      </c>
      <c r="L71" s="134">
        <v>0</v>
      </c>
      <c r="M71" s="132">
        <v>0</v>
      </c>
      <c r="N71" s="135">
        <v>0</v>
      </c>
      <c r="O71" s="132">
        <v>0</v>
      </c>
      <c r="P71" s="135"/>
      <c r="Q71" s="134"/>
      <c r="R71" s="134"/>
      <c r="S71" s="134"/>
      <c r="T71" s="134"/>
      <c r="U71" s="134"/>
      <c r="V71" s="134"/>
      <c r="W71" s="134"/>
      <c r="X71" s="134"/>
      <c r="Y71" s="134"/>
      <c r="Z71" s="134"/>
      <c r="AA71" s="134"/>
      <c r="AB71" s="134"/>
      <c r="AC71" s="134"/>
      <c r="AD71" s="134"/>
      <c r="AE71" s="134"/>
      <c r="AF71" s="134"/>
      <c r="AG71" s="134"/>
      <c r="AH71" s="134"/>
      <c r="AI71" s="134"/>
      <c r="AJ71" s="134"/>
      <c r="AK71" s="134"/>
      <c r="AL71" s="132"/>
    </row>
    <row r="72" spans="1:38" ht="22.5" customHeight="1" x14ac:dyDescent="0.15">
      <c r="A72" s="133" t="s">
        <v>100</v>
      </c>
      <c r="B72" s="133" t="s">
        <v>246</v>
      </c>
      <c r="C72" s="144" t="s">
        <v>328</v>
      </c>
      <c r="D72" s="146" t="s">
        <v>62</v>
      </c>
      <c r="E72" s="132">
        <v>166911</v>
      </c>
      <c r="F72" s="145">
        <v>166911</v>
      </c>
      <c r="G72" s="135">
        <v>166911</v>
      </c>
      <c r="H72" s="134">
        <v>166911</v>
      </c>
      <c r="I72" s="132">
        <v>0</v>
      </c>
      <c r="J72" s="135">
        <v>0</v>
      </c>
      <c r="K72" s="134">
        <v>0</v>
      </c>
      <c r="L72" s="134">
        <v>0</v>
      </c>
      <c r="M72" s="132">
        <v>0</v>
      </c>
      <c r="N72" s="135">
        <v>0</v>
      </c>
      <c r="O72" s="132">
        <v>0</v>
      </c>
      <c r="P72" s="135"/>
      <c r="Q72" s="134"/>
      <c r="R72" s="134"/>
      <c r="S72" s="134"/>
      <c r="T72" s="134"/>
      <c r="U72" s="134"/>
      <c r="V72" s="134"/>
      <c r="W72" s="134"/>
      <c r="X72" s="134"/>
      <c r="Y72" s="134"/>
      <c r="Z72" s="134"/>
      <c r="AA72" s="134"/>
      <c r="AB72" s="134"/>
      <c r="AC72" s="134"/>
      <c r="AD72" s="134"/>
      <c r="AE72" s="134"/>
      <c r="AF72" s="134"/>
      <c r="AG72" s="134"/>
      <c r="AH72" s="134"/>
      <c r="AI72" s="134"/>
      <c r="AJ72" s="134"/>
      <c r="AK72" s="134"/>
      <c r="AL72" s="132"/>
    </row>
    <row r="73" spans="1:38" ht="22.5" customHeight="1" x14ac:dyDescent="0.15">
      <c r="A73" s="133" t="s">
        <v>100</v>
      </c>
      <c r="B73" s="133" t="s">
        <v>246</v>
      </c>
      <c r="C73" s="144" t="s">
        <v>238</v>
      </c>
      <c r="D73" s="146" t="s">
        <v>62</v>
      </c>
      <c r="E73" s="132">
        <v>13258</v>
      </c>
      <c r="F73" s="145">
        <v>13258</v>
      </c>
      <c r="G73" s="135">
        <v>13258</v>
      </c>
      <c r="H73" s="134">
        <v>13258</v>
      </c>
      <c r="I73" s="132">
        <v>0</v>
      </c>
      <c r="J73" s="135">
        <v>0</v>
      </c>
      <c r="K73" s="134">
        <v>0</v>
      </c>
      <c r="L73" s="134">
        <v>0</v>
      </c>
      <c r="M73" s="132">
        <v>0</v>
      </c>
      <c r="N73" s="135">
        <v>0</v>
      </c>
      <c r="O73" s="132">
        <v>0</v>
      </c>
      <c r="P73" s="135"/>
      <c r="Q73" s="134"/>
      <c r="R73" s="134"/>
      <c r="S73" s="134"/>
      <c r="T73" s="134"/>
      <c r="U73" s="134"/>
      <c r="V73" s="134"/>
      <c r="W73" s="134"/>
      <c r="X73" s="134"/>
      <c r="Y73" s="134"/>
      <c r="Z73" s="134"/>
      <c r="AA73" s="134"/>
      <c r="AB73" s="134"/>
      <c r="AC73" s="134"/>
      <c r="AD73" s="134"/>
      <c r="AE73" s="134"/>
      <c r="AF73" s="134"/>
      <c r="AG73" s="134"/>
      <c r="AH73" s="134"/>
      <c r="AI73" s="134"/>
      <c r="AJ73" s="134"/>
      <c r="AK73" s="134"/>
      <c r="AL73" s="132"/>
    </row>
    <row r="74" spans="1:38" ht="22.5" customHeight="1" x14ac:dyDescent="0.15">
      <c r="A74" s="133" t="s">
        <v>100</v>
      </c>
      <c r="B74" s="133" t="s">
        <v>246</v>
      </c>
      <c r="C74" s="144" t="s">
        <v>326</v>
      </c>
      <c r="D74" s="146" t="s">
        <v>62</v>
      </c>
      <c r="E74" s="132">
        <v>83321</v>
      </c>
      <c r="F74" s="145">
        <v>83321</v>
      </c>
      <c r="G74" s="135">
        <v>83321</v>
      </c>
      <c r="H74" s="134">
        <v>83321</v>
      </c>
      <c r="I74" s="132">
        <v>0</v>
      </c>
      <c r="J74" s="135">
        <v>0</v>
      </c>
      <c r="K74" s="134">
        <v>0</v>
      </c>
      <c r="L74" s="134">
        <v>0</v>
      </c>
      <c r="M74" s="132">
        <v>0</v>
      </c>
      <c r="N74" s="135">
        <v>0</v>
      </c>
      <c r="O74" s="132">
        <v>0</v>
      </c>
      <c r="P74" s="135"/>
      <c r="Q74" s="134"/>
      <c r="R74" s="134"/>
      <c r="S74" s="134"/>
      <c r="T74" s="134"/>
      <c r="U74" s="134"/>
      <c r="V74" s="134"/>
      <c r="W74" s="134"/>
      <c r="X74" s="134"/>
      <c r="Y74" s="134"/>
      <c r="Z74" s="134"/>
      <c r="AA74" s="134"/>
      <c r="AB74" s="134"/>
      <c r="AC74" s="134"/>
      <c r="AD74" s="134"/>
      <c r="AE74" s="134"/>
      <c r="AF74" s="134"/>
      <c r="AG74" s="134"/>
      <c r="AH74" s="134"/>
      <c r="AI74" s="134"/>
      <c r="AJ74" s="134"/>
      <c r="AK74" s="134"/>
      <c r="AL74" s="132"/>
    </row>
    <row r="75" spans="1:38" ht="22.5" customHeight="1" x14ac:dyDescent="0.15">
      <c r="A75" s="133" t="s">
        <v>100</v>
      </c>
      <c r="B75" s="133" t="s">
        <v>246</v>
      </c>
      <c r="C75" s="144" t="s">
        <v>76</v>
      </c>
      <c r="D75" s="146" t="s">
        <v>62</v>
      </c>
      <c r="E75" s="132">
        <v>648077</v>
      </c>
      <c r="F75" s="145">
        <v>648077</v>
      </c>
      <c r="G75" s="135">
        <v>648077</v>
      </c>
      <c r="H75" s="134">
        <v>648077</v>
      </c>
      <c r="I75" s="132">
        <v>0</v>
      </c>
      <c r="J75" s="135">
        <v>0</v>
      </c>
      <c r="K75" s="134">
        <v>0</v>
      </c>
      <c r="L75" s="134">
        <v>0</v>
      </c>
      <c r="M75" s="132">
        <v>0</v>
      </c>
      <c r="N75" s="135">
        <v>0</v>
      </c>
      <c r="O75" s="132">
        <v>0</v>
      </c>
      <c r="P75" s="135"/>
      <c r="Q75" s="134"/>
      <c r="R75" s="134"/>
      <c r="S75" s="134"/>
      <c r="T75" s="134"/>
      <c r="U75" s="134"/>
      <c r="V75" s="134"/>
      <c r="W75" s="134"/>
      <c r="X75" s="134"/>
      <c r="Y75" s="134"/>
      <c r="Z75" s="134"/>
      <c r="AA75" s="134"/>
      <c r="AB75" s="134"/>
      <c r="AC75" s="134"/>
      <c r="AD75" s="134"/>
      <c r="AE75" s="134"/>
      <c r="AF75" s="134"/>
      <c r="AG75" s="134"/>
      <c r="AH75" s="134"/>
      <c r="AI75" s="134"/>
      <c r="AJ75" s="134"/>
      <c r="AK75" s="134"/>
      <c r="AL75" s="132"/>
    </row>
    <row r="76" spans="1:38" ht="22.5" customHeight="1" x14ac:dyDescent="0.15">
      <c r="A76" s="133" t="s">
        <v>100</v>
      </c>
      <c r="B76" s="133" t="s">
        <v>23</v>
      </c>
      <c r="C76" s="144" t="s">
        <v>76</v>
      </c>
      <c r="D76" s="146" t="s">
        <v>175</v>
      </c>
      <c r="E76" s="132">
        <v>30000</v>
      </c>
      <c r="F76" s="145">
        <v>30000</v>
      </c>
      <c r="G76" s="135">
        <v>30000</v>
      </c>
      <c r="H76" s="134">
        <v>0</v>
      </c>
      <c r="I76" s="132">
        <v>30000</v>
      </c>
      <c r="J76" s="135">
        <v>0</v>
      </c>
      <c r="K76" s="134">
        <v>0</v>
      </c>
      <c r="L76" s="134">
        <v>0</v>
      </c>
      <c r="M76" s="132">
        <v>0</v>
      </c>
      <c r="N76" s="135">
        <v>0</v>
      </c>
      <c r="O76" s="132">
        <v>0</v>
      </c>
      <c r="P76" s="135"/>
      <c r="Q76" s="134"/>
      <c r="R76" s="134"/>
      <c r="S76" s="134"/>
      <c r="T76" s="134"/>
      <c r="U76" s="134"/>
      <c r="V76" s="134"/>
      <c r="W76" s="134"/>
      <c r="X76" s="134"/>
      <c r="Y76" s="134"/>
      <c r="Z76" s="134"/>
      <c r="AA76" s="134"/>
      <c r="AB76" s="134"/>
      <c r="AC76" s="134"/>
      <c r="AD76" s="134"/>
      <c r="AE76" s="134"/>
      <c r="AF76" s="134"/>
      <c r="AG76" s="134"/>
      <c r="AH76" s="134"/>
      <c r="AI76" s="134"/>
      <c r="AJ76" s="134"/>
      <c r="AK76" s="134"/>
      <c r="AL76" s="132"/>
    </row>
    <row r="77" spans="1:38" ht="22.5" customHeight="1" x14ac:dyDescent="0.15">
      <c r="A77" s="133" t="s">
        <v>100</v>
      </c>
      <c r="B77" s="133" t="s">
        <v>23</v>
      </c>
      <c r="C77" s="144" t="s">
        <v>328</v>
      </c>
      <c r="D77" s="146" t="s">
        <v>175</v>
      </c>
      <c r="E77" s="132">
        <v>40000</v>
      </c>
      <c r="F77" s="145">
        <v>40000</v>
      </c>
      <c r="G77" s="135">
        <v>40000</v>
      </c>
      <c r="H77" s="134">
        <v>0</v>
      </c>
      <c r="I77" s="132">
        <v>40000</v>
      </c>
      <c r="J77" s="135">
        <v>0</v>
      </c>
      <c r="K77" s="134">
        <v>0</v>
      </c>
      <c r="L77" s="134">
        <v>0</v>
      </c>
      <c r="M77" s="132">
        <v>0</v>
      </c>
      <c r="N77" s="135">
        <v>0</v>
      </c>
      <c r="O77" s="132">
        <v>0</v>
      </c>
      <c r="P77" s="135"/>
      <c r="Q77" s="134"/>
      <c r="R77" s="134"/>
      <c r="S77" s="134"/>
      <c r="T77" s="134"/>
      <c r="U77" s="134"/>
      <c r="V77" s="134"/>
      <c r="W77" s="134"/>
      <c r="X77" s="134"/>
      <c r="Y77" s="134"/>
      <c r="Z77" s="134"/>
      <c r="AA77" s="134"/>
      <c r="AB77" s="134"/>
      <c r="AC77" s="134"/>
      <c r="AD77" s="134"/>
      <c r="AE77" s="134"/>
      <c r="AF77" s="134"/>
      <c r="AG77" s="134"/>
      <c r="AH77" s="134"/>
      <c r="AI77" s="134"/>
      <c r="AJ77" s="134"/>
      <c r="AK77" s="134"/>
      <c r="AL77" s="132"/>
    </row>
    <row r="78" spans="1:38" ht="22.5" customHeight="1" x14ac:dyDescent="0.15">
      <c r="A78" s="133" t="s">
        <v>101</v>
      </c>
      <c r="B78" s="133" t="s">
        <v>249</v>
      </c>
      <c r="C78" s="144" t="s">
        <v>338</v>
      </c>
      <c r="D78" s="146" t="s">
        <v>170</v>
      </c>
      <c r="E78" s="132">
        <v>2471149</v>
      </c>
      <c r="F78" s="145">
        <v>2471149</v>
      </c>
      <c r="G78" s="135">
        <v>2471149</v>
      </c>
      <c r="H78" s="134">
        <v>2471149</v>
      </c>
      <c r="I78" s="132">
        <v>0</v>
      </c>
      <c r="J78" s="135">
        <v>0</v>
      </c>
      <c r="K78" s="134">
        <v>0</v>
      </c>
      <c r="L78" s="134">
        <v>0</v>
      </c>
      <c r="M78" s="132">
        <v>0</v>
      </c>
      <c r="N78" s="135">
        <v>0</v>
      </c>
      <c r="O78" s="132">
        <v>0</v>
      </c>
      <c r="P78" s="135"/>
      <c r="Q78" s="134"/>
      <c r="R78" s="134"/>
      <c r="S78" s="134"/>
      <c r="T78" s="134"/>
      <c r="U78" s="134"/>
      <c r="V78" s="134"/>
      <c r="W78" s="134"/>
      <c r="X78" s="134"/>
      <c r="Y78" s="134"/>
      <c r="Z78" s="134"/>
      <c r="AA78" s="134"/>
      <c r="AB78" s="134"/>
      <c r="AC78" s="134"/>
      <c r="AD78" s="134"/>
      <c r="AE78" s="134"/>
      <c r="AF78" s="134"/>
      <c r="AG78" s="134"/>
      <c r="AH78" s="134"/>
      <c r="AI78" s="134"/>
      <c r="AJ78" s="134"/>
      <c r="AK78" s="134"/>
      <c r="AL78" s="132"/>
    </row>
    <row r="79" spans="1:38" ht="22.5" customHeight="1" x14ac:dyDescent="0.15">
      <c r="A79" s="133" t="s">
        <v>101</v>
      </c>
      <c r="B79" s="133" t="s">
        <v>166</v>
      </c>
      <c r="C79" s="144" t="s">
        <v>338</v>
      </c>
      <c r="D79" s="146" t="s">
        <v>44</v>
      </c>
      <c r="E79" s="132">
        <v>686110.7</v>
      </c>
      <c r="F79" s="145">
        <v>686110.7</v>
      </c>
      <c r="G79" s="135">
        <v>282110.7</v>
      </c>
      <c r="H79" s="134">
        <v>282110.7</v>
      </c>
      <c r="I79" s="132">
        <v>0</v>
      </c>
      <c r="J79" s="135">
        <v>404000</v>
      </c>
      <c r="K79" s="134">
        <v>0</v>
      </c>
      <c r="L79" s="134">
        <v>404000</v>
      </c>
      <c r="M79" s="132">
        <v>0</v>
      </c>
      <c r="N79" s="135">
        <v>0</v>
      </c>
      <c r="O79" s="132">
        <v>0</v>
      </c>
      <c r="P79" s="135"/>
      <c r="Q79" s="134"/>
      <c r="R79" s="134"/>
      <c r="S79" s="134"/>
      <c r="T79" s="134"/>
      <c r="U79" s="134"/>
      <c r="V79" s="134"/>
      <c r="W79" s="134"/>
      <c r="X79" s="134"/>
      <c r="Y79" s="134"/>
      <c r="Z79" s="134"/>
      <c r="AA79" s="134"/>
      <c r="AB79" s="134"/>
      <c r="AC79" s="134"/>
      <c r="AD79" s="134"/>
      <c r="AE79" s="134"/>
      <c r="AF79" s="134"/>
      <c r="AG79" s="134"/>
      <c r="AH79" s="134"/>
      <c r="AI79" s="134"/>
      <c r="AJ79" s="134"/>
      <c r="AK79" s="134"/>
      <c r="AL79" s="132"/>
    </row>
    <row r="80" spans="1:38" ht="22.5" customHeight="1" x14ac:dyDescent="0.15">
      <c r="A80" s="133" t="s">
        <v>100</v>
      </c>
      <c r="B80" s="133" t="s">
        <v>246</v>
      </c>
      <c r="C80" s="144" t="s">
        <v>338</v>
      </c>
      <c r="D80" s="146" t="s">
        <v>62</v>
      </c>
      <c r="E80" s="132">
        <v>13210</v>
      </c>
      <c r="F80" s="145">
        <v>13210</v>
      </c>
      <c r="G80" s="135">
        <v>13210</v>
      </c>
      <c r="H80" s="134">
        <v>13210</v>
      </c>
      <c r="I80" s="132">
        <v>0</v>
      </c>
      <c r="J80" s="135">
        <v>0</v>
      </c>
      <c r="K80" s="134">
        <v>0</v>
      </c>
      <c r="L80" s="134">
        <v>0</v>
      </c>
      <c r="M80" s="132">
        <v>0</v>
      </c>
      <c r="N80" s="135">
        <v>0</v>
      </c>
      <c r="O80" s="132">
        <v>0</v>
      </c>
      <c r="P80" s="135"/>
      <c r="Q80" s="134"/>
      <c r="R80" s="134"/>
      <c r="S80" s="134"/>
      <c r="T80" s="134"/>
      <c r="U80" s="134"/>
      <c r="V80" s="134"/>
      <c r="W80" s="134"/>
      <c r="X80" s="134"/>
      <c r="Y80" s="134"/>
      <c r="Z80" s="134"/>
      <c r="AA80" s="134"/>
      <c r="AB80" s="134"/>
      <c r="AC80" s="134"/>
      <c r="AD80" s="134"/>
      <c r="AE80" s="134"/>
      <c r="AF80" s="134"/>
      <c r="AG80" s="134"/>
      <c r="AH80" s="134"/>
      <c r="AI80" s="134"/>
      <c r="AJ80" s="134"/>
      <c r="AK80" s="134"/>
      <c r="AL80" s="132"/>
    </row>
  </sheetData>
  <mergeCells count="8">
    <mergeCell ref="A2:AL2"/>
    <mergeCell ref="A3:D3"/>
    <mergeCell ref="C5:C6"/>
    <mergeCell ref="D5:D6"/>
    <mergeCell ref="E4:E6"/>
    <mergeCell ref="F5:F6"/>
    <mergeCell ref="P5:P6"/>
    <mergeCell ref="W5:W6"/>
  </mergeCells>
  <phoneticPr fontId="1" type="noConversion"/>
  <pageMargins left="0.75" right="0.75" top="1" bottom="1" header="0.5" footer="0.5"/>
  <pageSetup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H24"/>
  <sheetViews>
    <sheetView showGridLines="0" showZeros="0" workbookViewId="0">
      <selection activeCell="E19" sqref="E19"/>
    </sheetView>
  </sheetViews>
  <sheetFormatPr defaultColWidth="9.1640625" defaultRowHeight="12.75" customHeight="1" x14ac:dyDescent="0.15"/>
  <cols>
    <col min="1" max="1" width="4.83203125" customWidth="1"/>
    <col min="2" max="3" width="3.6640625" customWidth="1"/>
    <col min="4" max="4" width="38" customWidth="1"/>
    <col min="5" max="6" width="14.6640625" customWidth="1"/>
    <col min="7" max="10" width="10.6640625" customWidth="1"/>
    <col min="11" max="11" width="12.1640625" customWidth="1"/>
    <col min="12" max="14" width="10.6640625" customWidth="1"/>
    <col min="15" max="18" width="12.1640625" customWidth="1"/>
    <col min="19" max="21" width="10.6640625" customWidth="1"/>
    <col min="22" max="26" width="12.1640625" customWidth="1"/>
    <col min="27" max="28" width="10.6640625" customWidth="1"/>
    <col min="29" max="29" width="12.1640625" customWidth="1"/>
    <col min="30" max="30" width="9.83203125" customWidth="1"/>
    <col min="31" max="34" width="10.6640625" customWidth="1"/>
    <col min="35" max="39" width="9.1640625" customWidth="1"/>
    <col min="40" max="112" width="10.6640625" customWidth="1"/>
  </cols>
  <sheetData>
    <row r="1" spans="1:112" ht="20.100000000000001"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56"/>
      <c r="AE1" s="56"/>
      <c r="DG1" s="58" t="s">
        <v>293</v>
      </c>
    </row>
    <row r="2" spans="1:112" ht="20.100000000000001" customHeight="1" x14ac:dyDescent="0.15">
      <c r="A2" s="168" t="s">
        <v>133</v>
      </c>
      <c r="B2" s="168"/>
      <c r="C2" s="168"/>
      <c r="D2" s="168"/>
      <c r="E2" s="168"/>
      <c r="F2" s="168"/>
      <c r="G2" s="168"/>
      <c r="H2" s="168"/>
      <c r="I2" s="168"/>
      <c r="J2" s="168"/>
      <c r="K2" s="168"/>
      <c r="L2" s="168"/>
      <c r="M2" s="168"/>
      <c r="N2" s="168"/>
      <c r="O2" s="168"/>
      <c r="P2" s="168"/>
      <c r="Q2" s="168"/>
      <c r="R2" s="168"/>
      <c r="S2" s="168"/>
      <c r="T2" s="168"/>
      <c r="U2" s="168"/>
      <c r="V2" s="168"/>
      <c r="W2" s="168"/>
      <c r="X2" s="168"/>
      <c r="Y2" s="168"/>
      <c r="Z2" s="168"/>
      <c r="AA2" s="168"/>
      <c r="AB2" s="168"/>
      <c r="AC2" s="168"/>
      <c r="AD2" s="168"/>
      <c r="AE2" s="168"/>
      <c r="AF2" s="168"/>
      <c r="AG2" s="168"/>
      <c r="AH2" s="168"/>
      <c r="AI2" s="168"/>
      <c r="AJ2" s="168"/>
      <c r="AK2" s="168"/>
      <c r="AL2" s="168"/>
      <c r="AM2" s="168"/>
      <c r="AN2" s="168"/>
      <c r="AO2" s="168"/>
      <c r="AP2" s="168"/>
      <c r="AQ2" s="168"/>
      <c r="AR2" s="168"/>
      <c r="AS2" s="168"/>
      <c r="AT2" s="168"/>
      <c r="AU2" s="168"/>
      <c r="AV2" s="168"/>
      <c r="AW2" s="168"/>
      <c r="AX2" s="168"/>
      <c r="AY2" s="168"/>
      <c r="AZ2" s="168"/>
      <c r="BA2" s="168"/>
      <c r="BB2" s="168"/>
      <c r="BC2" s="168"/>
      <c r="BD2" s="168"/>
      <c r="BE2" s="168"/>
      <c r="BF2" s="168"/>
      <c r="BG2" s="168"/>
      <c r="BH2" s="168"/>
      <c r="BI2" s="168"/>
      <c r="BJ2" s="168"/>
      <c r="BK2" s="168"/>
      <c r="BL2" s="168"/>
      <c r="BM2" s="168"/>
      <c r="BN2" s="168"/>
      <c r="BO2" s="168"/>
      <c r="BP2" s="168"/>
      <c r="BQ2" s="168"/>
      <c r="BR2" s="168"/>
      <c r="BS2" s="168"/>
      <c r="BT2" s="168"/>
      <c r="BU2" s="168"/>
      <c r="BV2" s="168"/>
      <c r="BW2" s="168"/>
      <c r="BX2" s="168"/>
      <c r="BY2" s="168"/>
      <c r="BZ2" s="168"/>
      <c r="CA2" s="168"/>
      <c r="CB2" s="168"/>
      <c r="CC2" s="168"/>
      <c r="CD2" s="168"/>
      <c r="CE2" s="168"/>
      <c r="CF2" s="168"/>
      <c r="CG2" s="168"/>
      <c r="CH2" s="168"/>
      <c r="CI2" s="168"/>
      <c r="CJ2" s="168"/>
      <c r="CK2" s="168"/>
      <c r="CL2" s="168"/>
      <c r="CM2" s="168"/>
      <c r="CN2" s="168"/>
      <c r="CO2" s="168"/>
      <c r="CP2" s="168"/>
      <c r="CQ2" s="168"/>
      <c r="CR2" s="168"/>
      <c r="CS2" s="168"/>
      <c r="CT2" s="168"/>
      <c r="CU2" s="168"/>
      <c r="CV2" s="168"/>
      <c r="CW2" s="168"/>
      <c r="CX2" s="168"/>
      <c r="CY2" s="168"/>
      <c r="CZ2" s="168"/>
      <c r="DA2" s="168"/>
      <c r="DB2" s="168"/>
      <c r="DC2" s="168"/>
      <c r="DD2" s="168"/>
      <c r="DE2" s="168"/>
      <c r="DF2" s="168"/>
      <c r="DG2" s="168"/>
    </row>
    <row r="3" spans="1:112" ht="20.100000000000001" customHeight="1" x14ac:dyDescent="0.15">
      <c r="A3" s="169" t="s">
        <v>305</v>
      </c>
      <c r="B3" s="169"/>
      <c r="C3" s="169"/>
      <c r="D3" s="169"/>
      <c r="E3" s="54"/>
      <c r="F3" s="54"/>
      <c r="G3" s="54"/>
      <c r="H3" s="54"/>
      <c r="I3" s="54"/>
      <c r="J3" s="54"/>
      <c r="K3" s="54"/>
      <c r="L3" s="54"/>
      <c r="M3" s="54"/>
      <c r="N3" s="54"/>
      <c r="O3" s="54"/>
      <c r="P3" s="54"/>
      <c r="Q3" s="54"/>
      <c r="R3" s="54"/>
      <c r="S3" s="54"/>
      <c r="T3" s="54"/>
      <c r="U3" s="54"/>
      <c r="V3" s="54"/>
      <c r="W3" s="54"/>
      <c r="X3" s="54"/>
      <c r="Y3" s="54"/>
      <c r="Z3" s="54"/>
      <c r="AA3" s="54"/>
      <c r="AB3" s="54"/>
      <c r="AC3" s="54"/>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6" t="s">
        <v>20</v>
      </c>
      <c r="DH3" s="23"/>
    </row>
    <row r="4" spans="1:112" ht="20.100000000000001" customHeight="1" x14ac:dyDescent="0.15">
      <c r="A4" s="197" t="s">
        <v>69</v>
      </c>
      <c r="B4" s="197"/>
      <c r="C4" s="197"/>
      <c r="D4" s="198"/>
      <c r="E4" s="170" t="s">
        <v>257</v>
      </c>
      <c r="F4" s="179" t="s">
        <v>170</v>
      </c>
      <c r="G4" s="179"/>
      <c r="H4" s="179"/>
      <c r="I4" s="179"/>
      <c r="J4" s="179"/>
      <c r="K4" s="179"/>
      <c r="L4" s="179"/>
      <c r="M4" s="179"/>
      <c r="N4" s="179"/>
      <c r="O4" s="179"/>
      <c r="P4" s="179"/>
      <c r="Q4" s="179"/>
      <c r="R4" s="179"/>
      <c r="S4" s="179"/>
      <c r="T4" s="179" t="s">
        <v>213</v>
      </c>
      <c r="U4" s="179"/>
      <c r="V4" s="179"/>
      <c r="W4" s="179"/>
      <c r="X4" s="179"/>
      <c r="Y4" s="179"/>
      <c r="Z4" s="179"/>
      <c r="AA4" s="179"/>
      <c r="AB4" s="179"/>
      <c r="AC4" s="179"/>
      <c r="AD4" s="179"/>
      <c r="AE4" s="179"/>
      <c r="AF4" s="179"/>
      <c r="AG4" s="179"/>
      <c r="AH4" s="179"/>
      <c r="AI4" s="179"/>
      <c r="AJ4" s="179"/>
      <c r="AK4" s="179"/>
      <c r="AL4" s="179"/>
      <c r="AM4" s="179"/>
      <c r="AN4" s="179"/>
      <c r="AO4" s="179"/>
      <c r="AP4" s="179"/>
      <c r="AQ4" s="179"/>
      <c r="AR4" s="179"/>
      <c r="AS4" s="179"/>
      <c r="AT4" s="179"/>
      <c r="AU4" s="179"/>
      <c r="AV4" s="179" t="s">
        <v>13</v>
      </c>
      <c r="AW4" s="179"/>
      <c r="AX4" s="179"/>
      <c r="AY4" s="179"/>
      <c r="AZ4" s="179"/>
      <c r="BA4" s="179"/>
      <c r="BB4" s="179"/>
      <c r="BC4" s="179"/>
      <c r="BD4" s="179"/>
      <c r="BE4" s="179"/>
      <c r="BF4" s="179"/>
      <c r="BG4" s="179"/>
      <c r="BH4" s="179" t="s">
        <v>254</v>
      </c>
      <c r="BI4" s="179"/>
      <c r="BJ4" s="179"/>
      <c r="BK4" s="179"/>
      <c r="BL4" s="179"/>
      <c r="BM4" s="179" t="s">
        <v>6</v>
      </c>
      <c r="BN4" s="179"/>
      <c r="BO4" s="179"/>
      <c r="BP4" s="179"/>
      <c r="BQ4" s="179"/>
      <c r="BR4" s="179"/>
      <c r="BS4" s="179"/>
      <c r="BT4" s="179"/>
      <c r="BU4" s="179"/>
      <c r="BV4" s="179"/>
      <c r="BW4" s="179"/>
      <c r="BX4" s="179"/>
      <c r="BY4" s="179"/>
      <c r="BZ4" s="179" t="s">
        <v>188</v>
      </c>
      <c r="CA4" s="179"/>
      <c r="CB4" s="179"/>
      <c r="CC4" s="179"/>
      <c r="CD4" s="179"/>
      <c r="CE4" s="179"/>
      <c r="CF4" s="179"/>
      <c r="CG4" s="179"/>
      <c r="CH4" s="179"/>
      <c r="CI4" s="179"/>
      <c r="CJ4" s="179"/>
      <c r="CK4" s="179"/>
      <c r="CL4" s="179"/>
      <c r="CM4" s="179"/>
      <c r="CN4" s="179"/>
      <c r="CO4" s="179"/>
      <c r="CP4" s="179"/>
      <c r="CQ4" s="179" t="s">
        <v>229</v>
      </c>
      <c r="CR4" s="179"/>
      <c r="CS4" s="179"/>
      <c r="CT4" s="179" t="s">
        <v>278</v>
      </c>
      <c r="CU4" s="179"/>
      <c r="CV4" s="179"/>
      <c r="CW4" s="179"/>
      <c r="CX4" s="179"/>
      <c r="CY4" s="179"/>
      <c r="CZ4" s="179" t="s">
        <v>128</v>
      </c>
      <c r="DA4" s="179"/>
      <c r="DB4" s="179"/>
      <c r="DC4" s="179" t="s">
        <v>10</v>
      </c>
      <c r="DD4" s="179"/>
      <c r="DE4" s="179"/>
      <c r="DF4" s="179"/>
      <c r="DG4" s="179"/>
      <c r="DH4" s="23"/>
    </row>
    <row r="5" spans="1:112" ht="20.100000000000001" customHeight="1" x14ac:dyDescent="0.15">
      <c r="A5" s="120" t="s">
        <v>336</v>
      </c>
      <c r="B5" s="120"/>
      <c r="C5" s="119"/>
      <c r="D5" s="171" t="s">
        <v>290</v>
      </c>
      <c r="E5" s="170"/>
      <c r="F5" s="170" t="s">
        <v>170</v>
      </c>
      <c r="G5" s="170" t="s">
        <v>284</v>
      </c>
      <c r="H5" s="170" t="s">
        <v>90</v>
      </c>
      <c r="I5" s="170" t="s">
        <v>121</v>
      </c>
      <c r="J5" s="170" t="s">
        <v>168</v>
      </c>
      <c r="K5" s="170" t="s">
        <v>144</v>
      </c>
      <c r="L5" s="170" t="s">
        <v>5</v>
      </c>
      <c r="M5" s="170" t="s">
        <v>30</v>
      </c>
      <c r="N5" s="170" t="s">
        <v>243</v>
      </c>
      <c r="O5" s="170" t="s">
        <v>304</v>
      </c>
      <c r="P5" s="170" t="s">
        <v>37</v>
      </c>
      <c r="Q5" s="170" t="s">
        <v>27</v>
      </c>
      <c r="R5" s="170" t="s">
        <v>289</v>
      </c>
      <c r="S5" s="170" t="s">
        <v>323</v>
      </c>
      <c r="T5" s="170" t="s">
        <v>213</v>
      </c>
      <c r="U5" s="170" t="s">
        <v>269</v>
      </c>
      <c r="V5" s="170" t="s">
        <v>96</v>
      </c>
      <c r="W5" s="170" t="s">
        <v>87</v>
      </c>
      <c r="X5" s="170" t="s">
        <v>165</v>
      </c>
      <c r="Y5" s="170" t="s">
        <v>325</v>
      </c>
      <c r="Z5" s="170" t="s">
        <v>227</v>
      </c>
      <c r="AA5" s="170" t="s">
        <v>119</v>
      </c>
      <c r="AB5" s="170" t="s">
        <v>40</v>
      </c>
      <c r="AC5" s="170" t="s">
        <v>233</v>
      </c>
      <c r="AD5" s="170" t="s">
        <v>104</v>
      </c>
      <c r="AE5" s="196" t="s">
        <v>296</v>
      </c>
      <c r="AF5" s="170" t="s">
        <v>223</v>
      </c>
      <c r="AG5" s="170" t="s">
        <v>83</v>
      </c>
      <c r="AH5" s="170" t="s">
        <v>235</v>
      </c>
      <c r="AI5" s="170" t="s">
        <v>182</v>
      </c>
      <c r="AJ5" s="170" t="s">
        <v>155</v>
      </c>
      <c r="AK5" s="170" t="s">
        <v>153</v>
      </c>
      <c r="AL5" s="170" t="s">
        <v>335</v>
      </c>
      <c r="AM5" s="170" t="s">
        <v>310</v>
      </c>
      <c r="AN5" s="170" t="s">
        <v>299</v>
      </c>
      <c r="AO5" s="170" t="s">
        <v>187</v>
      </c>
      <c r="AP5" s="170" t="s">
        <v>220</v>
      </c>
      <c r="AQ5" s="170" t="s">
        <v>71</v>
      </c>
      <c r="AR5" s="170" t="s">
        <v>331</v>
      </c>
      <c r="AS5" s="170" t="s">
        <v>214</v>
      </c>
      <c r="AT5" s="170" t="s">
        <v>337</v>
      </c>
      <c r="AU5" s="170" t="s">
        <v>248</v>
      </c>
      <c r="AV5" s="170" t="s">
        <v>863</v>
      </c>
      <c r="AW5" s="170" t="s">
        <v>15</v>
      </c>
      <c r="AX5" s="170" t="s">
        <v>334</v>
      </c>
      <c r="AY5" s="170" t="s">
        <v>303</v>
      </c>
      <c r="AZ5" s="170" t="s">
        <v>211</v>
      </c>
      <c r="BA5" s="170" t="s">
        <v>4</v>
      </c>
      <c r="BB5" s="170" t="s">
        <v>53</v>
      </c>
      <c r="BC5" s="170" t="s">
        <v>228</v>
      </c>
      <c r="BD5" s="170" t="s">
        <v>19</v>
      </c>
      <c r="BE5" s="170" t="s">
        <v>217</v>
      </c>
      <c r="BF5" s="170" t="s">
        <v>193</v>
      </c>
      <c r="BG5" s="170" t="s">
        <v>260</v>
      </c>
      <c r="BH5" s="170" t="s">
        <v>254</v>
      </c>
      <c r="BI5" s="170" t="s">
        <v>52</v>
      </c>
      <c r="BJ5" s="170" t="s">
        <v>29</v>
      </c>
      <c r="BK5" s="170" t="s">
        <v>81</v>
      </c>
      <c r="BL5" s="170" t="s">
        <v>316</v>
      </c>
      <c r="BM5" s="170" t="s">
        <v>6</v>
      </c>
      <c r="BN5" s="170" t="s">
        <v>167</v>
      </c>
      <c r="BO5" s="170" t="s">
        <v>315</v>
      </c>
      <c r="BP5" s="170" t="s">
        <v>60</v>
      </c>
      <c r="BQ5" s="170" t="s">
        <v>126</v>
      </c>
      <c r="BR5" s="170" t="s">
        <v>58</v>
      </c>
      <c r="BS5" s="170" t="s">
        <v>273</v>
      </c>
      <c r="BT5" s="170" t="s">
        <v>285</v>
      </c>
      <c r="BU5" s="170" t="s">
        <v>47</v>
      </c>
      <c r="BV5" s="196" t="s">
        <v>113</v>
      </c>
      <c r="BW5" s="170" t="s">
        <v>130</v>
      </c>
      <c r="BX5" s="170" t="s">
        <v>151</v>
      </c>
      <c r="BY5" s="170" t="s">
        <v>112</v>
      </c>
      <c r="BZ5" s="170" t="s">
        <v>188</v>
      </c>
      <c r="CA5" s="170" t="s">
        <v>282</v>
      </c>
      <c r="CB5" s="170" t="s">
        <v>295</v>
      </c>
      <c r="CC5" s="170" t="s">
        <v>294</v>
      </c>
      <c r="CD5" s="170" t="s">
        <v>3</v>
      </c>
      <c r="CE5" s="170" t="s">
        <v>302</v>
      </c>
      <c r="CF5" s="170" t="s">
        <v>34</v>
      </c>
      <c r="CG5" s="170" t="s">
        <v>158</v>
      </c>
      <c r="CH5" s="170" t="s">
        <v>209</v>
      </c>
      <c r="CI5" s="170" t="s">
        <v>154</v>
      </c>
      <c r="CJ5" s="170" t="s">
        <v>99</v>
      </c>
      <c r="CK5" s="170" t="s">
        <v>92</v>
      </c>
      <c r="CL5" s="170" t="s">
        <v>259</v>
      </c>
      <c r="CM5" s="170" t="s">
        <v>219</v>
      </c>
      <c r="CN5" s="170" t="s">
        <v>36</v>
      </c>
      <c r="CO5" s="170" t="s">
        <v>230</v>
      </c>
      <c r="CP5" s="170" t="s">
        <v>48</v>
      </c>
      <c r="CQ5" s="170" t="s">
        <v>286</v>
      </c>
      <c r="CR5" s="170" t="s">
        <v>242</v>
      </c>
      <c r="CS5" s="170" t="s">
        <v>122</v>
      </c>
      <c r="CT5" s="170" t="s">
        <v>278</v>
      </c>
      <c r="CU5" s="170" t="s">
        <v>242</v>
      </c>
      <c r="CV5" s="170" t="s">
        <v>95</v>
      </c>
      <c r="CW5" s="170" t="s">
        <v>108</v>
      </c>
      <c r="CX5" s="170" t="s">
        <v>241</v>
      </c>
      <c r="CY5" s="170" t="s">
        <v>122</v>
      </c>
      <c r="CZ5" s="170" t="s">
        <v>128</v>
      </c>
      <c r="DA5" s="170" t="s">
        <v>120</v>
      </c>
      <c r="DB5" s="170" t="s">
        <v>105</v>
      </c>
      <c r="DC5" s="170" t="s">
        <v>10</v>
      </c>
      <c r="DD5" s="170" t="s">
        <v>204</v>
      </c>
      <c r="DE5" s="170" t="s">
        <v>49</v>
      </c>
      <c r="DF5" s="170" t="s">
        <v>253</v>
      </c>
      <c r="DG5" s="170" t="s">
        <v>10</v>
      </c>
      <c r="DH5" s="23"/>
    </row>
    <row r="6" spans="1:112" ht="30.75" customHeight="1" x14ac:dyDescent="0.15">
      <c r="A6" s="13" t="s">
        <v>124</v>
      </c>
      <c r="B6" s="13" t="s">
        <v>226</v>
      </c>
      <c r="C6" s="13" t="s">
        <v>221</v>
      </c>
      <c r="D6" s="172"/>
      <c r="E6" s="170"/>
      <c r="F6" s="170"/>
      <c r="G6" s="170"/>
      <c r="H6" s="170"/>
      <c r="I6" s="170"/>
      <c r="J6" s="170"/>
      <c r="K6" s="170"/>
      <c r="L6" s="170"/>
      <c r="M6" s="170"/>
      <c r="N6" s="170"/>
      <c r="O6" s="170"/>
      <c r="P6" s="170"/>
      <c r="Q6" s="170"/>
      <c r="R6" s="170"/>
      <c r="S6" s="170"/>
      <c r="T6" s="170"/>
      <c r="U6" s="170"/>
      <c r="V6" s="170"/>
      <c r="W6" s="170"/>
      <c r="X6" s="170"/>
      <c r="Y6" s="170"/>
      <c r="Z6" s="170"/>
      <c r="AA6" s="170"/>
      <c r="AB6" s="170"/>
      <c r="AC6" s="170"/>
      <c r="AD6" s="170"/>
      <c r="AE6" s="170"/>
      <c r="AF6" s="170"/>
      <c r="AG6" s="170"/>
      <c r="AH6" s="170"/>
      <c r="AI6" s="170"/>
      <c r="AJ6" s="170"/>
      <c r="AK6" s="170"/>
      <c r="AL6" s="170"/>
      <c r="AM6" s="170"/>
      <c r="AN6" s="170"/>
      <c r="AO6" s="170"/>
      <c r="AP6" s="170"/>
      <c r="AQ6" s="170"/>
      <c r="AR6" s="170"/>
      <c r="AS6" s="170"/>
      <c r="AT6" s="170"/>
      <c r="AU6" s="170"/>
      <c r="AV6" s="170"/>
      <c r="AW6" s="170"/>
      <c r="AX6" s="170"/>
      <c r="AY6" s="170"/>
      <c r="AZ6" s="170"/>
      <c r="BA6" s="170"/>
      <c r="BB6" s="170"/>
      <c r="BC6" s="170"/>
      <c r="BD6" s="170"/>
      <c r="BE6" s="170"/>
      <c r="BF6" s="170"/>
      <c r="BG6" s="170"/>
      <c r="BH6" s="170"/>
      <c r="BI6" s="170"/>
      <c r="BJ6" s="170"/>
      <c r="BK6" s="170"/>
      <c r="BL6" s="170"/>
      <c r="BM6" s="170"/>
      <c r="BN6" s="170"/>
      <c r="BO6" s="170"/>
      <c r="BP6" s="170"/>
      <c r="BQ6" s="170"/>
      <c r="BR6" s="170"/>
      <c r="BS6" s="170"/>
      <c r="BT6" s="170"/>
      <c r="BU6" s="170"/>
      <c r="BV6" s="170"/>
      <c r="BW6" s="170"/>
      <c r="BX6" s="170"/>
      <c r="BY6" s="170"/>
      <c r="BZ6" s="170"/>
      <c r="CA6" s="170"/>
      <c r="CB6" s="170"/>
      <c r="CC6" s="170"/>
      <c r="CD6" s="170"/>
      <c r="CE6" s="170"/>
      <c r="CF6" s="170"/>
      <c r="CG6" s="170"/>
      <c r="CH6" s="170"/>
      <c r="CI6" s="170"/>
      <c r="CJ6" s="170"/>
      <c r="CK6" s="170"/>
      <c r="CL6" s="170"/>
      <c r="CM6" s="170"/>
      <c r="CN6" s="170"/>
      <c r="CO6" s="170"/>
      <c r="CP6" s="170"/>
      <c r="CQ6" s="170"/>
      <c r="CR6" s="170"/>
      <c r="CS6" s="170"/>
      <c r="CT6" s="170"/>
      <c r="CU6" s="170"/>
      <c r="CV6" s="170"/>
      <c r="CW6" s="170"/>
      <c r="CX6" s="170"/>
      <c r="CY6" s="170"/>
      <c r="CZ6" s="170"/>
      <c r="DA6" s="170"/>
      <c r="DB6" s="170"/>
      <c r="DC6" s="170"/>
      <c r="DD6" s="170"/>
      <c r="DE6" s="170"/>
      <c r="DF6" s="170"/>
      <c r="DG6" s="170"/>
      <c r="DH6" s="23"/>
    </row>
    <row r="7" spans="1:112" s="121" customFormat="1" ht="20.100000000000001" customHeight="1" x14ac:dyDescent="0.15">
      <c r="A7" s="133"/>
      <c r="B7" s="133"/>
      <c r="C7" s="133"/>
      <c r="D7" s="147" t="s">
        <v>66</v>
      </c>
      <c r="E7" s="132">
        <f>SUM(E8:E15)</f>
        <v>45853320.700000003</v>
      </c>
      <c r="F7" s="132">
        <f t="shared" ref="F7:BG7" si="0">SUM(F8:F15)</f>
        <v>38401499</v>
      </c>
      <c r="G7" s="132">
        <f t="shared" si="0"/>
        <v>9850572</v>
      </c>
      <c r="H7" s="132">
        <f t="shared" si="0"/>
        <v>9502260</v>
      </c>
      <c r="I7" s="132">
        <f t="shared" si="0"/>
        <v>358951</v>
      </c>
      <c r="J7" s="132">
        <f t="shared" si="0"/>
        <v>0</v>
      </c>
      <c r="K7" s="132">
        <f t="shared" si="0"/>
        <v>8230422</v>
      </c>
      <c r="L7" s="132">
        <f t="shared" si="0"/>
        <v>3183743</v>
      </c>
      <c r="M7" s="132">
        <f t="shared" si="0"/>
        <v>0</v>
      </c>
      <c r="N7" s="132">
        <f t="shared" si="0"/>
        <v>2094875</v>
      </c>
      <c r="O7" s="132">
        <f t="shared" si="0"/>
        <v>199200</v>
      </c>
      <c r="P7" s="132">
        <f t="shared" si="0"/>
        <v>258567</v>
      </c>
      <c r="Q7" s="132">
        <f t="shared" si="0"/>
        <v>3359055</v>
      </c>
      <c r="R7" s="132">
        <f t="shared" si="0"/>
        <v>0</v>
      </c>
      <c r="S7" s="132">
        <f t="shared" si="0"/>
        <v>1363854</v>
      </c>
      <c r="T7" s="132">
        <f t="shared" si="0"/>
        <v>6255256.7000000011</v>
      </c>
      <c r="U7" s="132">
        <f t="shared" si="0"/>
        <v>521640</v>
      </c>
      <c r="V7" s="132">
        <f t="shared" si="0"/>
        <v>0</v>
      </c>
      <c r="W7" s="132">
        <f t="shared" si="0"/>
        <v>0</v>
      </c>
      <c r="X7" s="132">
        <f t="shared" si="0"/>
        <v>0</v>
      </c>
      <c r="Y7" s="132">
        <f t="shared" si="0"/>
        <v>80676</v>
      </c>
      <c r="Z7" s="132">
        <f t="shared" si="0"/>
        <v>201690</v>
      </c>
      <c r="AA7" s="132">
        <f t="shared" si="0"/>
        <v>151533</v>
      </c>
      <c r="AB7" s="132">
        <f t="shared" si="0"/>
        <v>0</v>
      </c>
      <c r="AC7" s="132">
        <f t="shared" si="0"/>
        <v>0</v>
      </c>
      <c r="AD7" s="132">
        <f t="shared" si="0"/>
        <v>1850040</v>
      </c>
      <c r="AE7" s="132">
        <f t="shared" si="0"/>
        <v>0</v>
      </c>
      <c r="AF7" s="132">
        <f t="shared" si="0"/>
        <v>0</v>
      </c>
      <c r="AG7" s="132">
        <f t="shared" si="0"/>
        <v>0</v>
      </c>
      <c r="AH7" s="132">
        <f t="shared" si="0"/>
        <v>0</v>
      </c>
      <c r="AI7" s="132">
        <f t="shared" si="0"/>
        <v>0</v>
      </c>
      <c r="AJ7" s="132">
        <f t="shared" si="0"/>
        <v>107901</v>
      </c>
      <c r="AK7" s="132">
        <f t="shared" si="0"/>
        <v>0</v>
      </c>
      <c r="AL7" s="132">
        <f t="shared" si="0"/>
        <v>0</v>
      </c>
      <c r="AM7" s="132">
        <f t="shared" si="0"/>
        <v>0</v>
      </c>
      <c r="AN7" s="132">
        <f t="shared" si="0"/>
        <v>0</v>
      </c>
      <c r="AO7" s="132">
        <f t="shared" si="0"/>
        <v>0</v>
      </c>
      <c r="AP7" s="132">
        <f t="shared" si="0"/>
        <v>558844.1</v>
      </c>
      <c r="AQ7" s="132">
        <f t="shared" si="0"/>
        <v>328042</v>
      </c>
      <c r="AR7" s="132">
        <f t="shared" si="0"/>
        <v>846450</v>
      </c>
      <c r="AS7" s="132">
        <f t="shared" si="0"/>
        <v>1035000</v>
      </c>
      <c r="AT7" s="132">
        <f t="shared" si="0"/>
        <v>0</v>
      </c>
      <c r="AU7" s="132">
        <f t="shared" si="0"/>
        <v>573440.6</v>
      </c>
      <c r="AV7" s="132">
        <f t="shared" si="0"/>
        <v>1196565</v>
      </c>
      <c r="AW7" s="132">
        <f t="shared" si="0"/>
        <v>160506</v>
      </c>
      <c r="AX7" s="132">
        <f t="shared" si="0"/>
        <v>817603</v>
      </c>
      <c r="AY7" s="132">
        <f t="shared" si="0"/>
        <v>0</v>
      </c>
      <c r="AZ7" s="132">
        <f t="shared" si="0"/>
        <v>0</v>
      </c>
      <c r="BA7" s="132">
        <f t="shared" si="0"/>
        <v>98856</v>
      </c>
      <c r="BB7" s="132">
        <f t="shared" si="0"/>
        <v>0</v>
      </c>
      <c r="BC7" s="132">
        <f t="shared" si="0"/>
        <v>49600</v>
      </c>
      <c r="BD7" s="132">
        <f t="shared" si="0"/>
        <v>0</v>
      </c>
      <c r="BE7" s="132">
        <f t="shared" si="0"/>
        <v>0</v>
      </c>
      <c r="BF7" s="132">
        <f t="shared" si="0"/>
        <v>0</v>
      </c>
      <c r="BG7" s="132">
        <f t="shared" si="0"/>
        <v>70000</v>
      </c>
      <c r="BH7" s="132">
        <v>0</v>
      </c>
      <c r="BI7" s="132">
        <v>0</v>
      </c>
      <c r="BJ7" s="132">
        <v>0</v>
      </c>
      <c r="BK7" s="132">
        <v>0</v>
      </c>
      <c r="BL7" s="132">
        <v>0</v>
      </c>
      <c r="BM7" s="132">
        <v>0</v>
      </c>
      <c r="BN7" s="132">
        <v>0</v>
      </c>
      <c r="BO7" s="132">
        <v>0</v>
      </c>
      <c r="BP7" s="132">
        <v>0</v>
      </c>
      <c r="BQ7" s="132">
        <v>0</v>
      </c>
      <c r="BR7" s="132">
        <v>0</v>
      </c>
      <c r="BS7" s="132">
        <v>0</v>
      </c>
      <c r="BT7" s="132">
        <v>0</v>
      </c>
      <c r="BU7" s="132">
        <v>0</v>
      </c>
      <c r="BV7" s="132">
        <v>0</v>
      </c>
      <c r="BW7" s="132">
        <v>0</v>
      </c>
      <c r="BX7" s="132">
        <v>0</v>
      </c>
      <c r="BY7" s="132">
        <v>0</v>
      </c>
      <c r="BZ7" s="132">
        <v>0</v>
      </c>
      <c r="CA7" s="132">
        <v>0</v>
      </c>
      <c r="CB7" s="132">
        <v>0</v>
      </c>
      <c r="CC7" s="132">
        <v>0</v>
      </c>
      <c r="CD7" s="132">
        <v>0</v>
      </c>
      <c r="CE7" s="132">
        <v>0</v>
      </c>
      <c r="CF7" s="132">
        <v>0</v>
      </c>
      <c r="CG7" s="132">
        <v>0</v>
      </c>
      <c r="CH7" s="132">
        <v>0</v>
      </c>
      <c r="CI7" s="132">
        <v>0</v>
      </c>
      <c r="CJ7" s="132">
        <v>0</v>
      </c>
      <c r="CK7" s="132">
        <v>0</v>
      </c>
      <c r="CL7" s="132">
        <v>0</v>
      </c>
      <c r="CM7" s="132">
        <v>0</v>
      </c>
      <c r="CN7" s="132">
        <v>0</v>
      </c>
      <c r="CO7" s="132">
        <v>0</v>
      </c>
      <c r="CP7" s="132">
        <v>0</v>
      </c>
      <c r="CQ7" s="132">
        <v>0</v>
      </c>
      <c r="CR7" s="132">
        <v>0</v>
      </c>
      <c r="CS7" s="132">
        <v>0</v>
      </c>
      <c r="CT7" s="132">
        <v>0</v>
      </c>
      <c r="CU7" s="132">
        <v>0</v>
      </c>
      <c r="CV7" s="132">
        <v>0</v>
      </c>
      <c r="CW7" s="132">
        <v>0</v>
      </c>
      <c r="CX7" s="132">
        <v>0</v>
      </c>
      <c r="CY7" s="132">
        <v>0</v>
      </c>
      <c r="CZ7" s="132">
        <v>0</v>
      </c>
      <c r="DA7" s="132">
        <v>0</v>
      </c>
      <c r="DB7" s="132">
        <v>0</v>
      </c>
      <c r="DC7" s="132">
        <v>0</v>
      </c>
      <c r="DD7" s="132">
        <v>0</v>
      </c>
      <c r="DE7" s="132">
        <v>0</v>
      </c>
      <c r="DF7" s="132">
        <v>0</v>
      </c>
      <c r="DG7" s="132">
        <v>0</v>
      </c>
      <c r="DH7" s="122"/>
    </row>
    <row r="8" spans="1:112" ht="20.100000000000001" customHeight="1" x14ac:dyDescent="0.15">
      <c r="A8" s="133" t="s">
        <v>324</v>
      </c>
      <c r="B8" s="133" t="s">
        <v>147</v>
      </c>
      <c r="C8" s="133" t="s">
        <v>23</v>
      </c>
      <c r="D8" s="147" t="s">
        <v>239</v>
      </c>
      <c r="E8" s="132">
        <v>70000</v>
      </c>
      <c r="F8" s="132">
        <v>0</v>
      </c>
      <c r="G8" s="132">
        <v>0</v>
      </c>
      <c r="H8" s="132">
        <v>0</v>
      </c>
      <c r="I8" s="132">
        <v>0</v>
      </c>
      <c r="J8" s="132">
        <v>0</v>
      </c>
      <c r="K8" s="132">
        <v>0</v>
      </c>
      <c r="L8" s="132">
        <v>0</v>
      </c>
      <c r="M8" s="132">
        <v>0</v>
      </c>
      <c r="N8" s="132">
        <v>0</v>
      </c>
      <c r="O8" s="132">
        <v>0</v>
      </c>
      <c r="P8" s="132">
        <v>0</v>
      </c>
      <c r="Q8" s="132">
        <v>0</v>
      </c>
      <c r="R8" s="132">
        <v>0</v>
      </c>
      <c r="S8" s="132">
        <v>0</v>
      </c>
      <c r="T8" s="132">
        <v>0</v>
      </c>
      <c r="U8" s="132">
        <v>0</v>
      </c>
      <c r="V8" s="132">
        <v>0</v>
      </c>
      <c r="W8" s="132">
        <v>0</v>
      </c>
      <c r="X8" s="132">
        <v>0</v>
      </c>
      <c r="Y8" s="132">
        <v>0</v>
      </c>
      <c r="Z8" s="132">
        <v>0</v>
      </c>
      <c r="AA8" s="132">
        <v>0</v>
      </c>
      <c r="AB8" s="132">
        <v>0</v>
      </c>
      <c r="AC8" s="132">
        <v>0</v>
      </c>
      <c r="AD8" s="132">
        <v>0</v>
      </c>
      <c r="AE8" s="132">
        <v>0</v>
      </c>
      <c r="AF8" s="132">
        <v>0</v>
      </c>
      <c r="AG8" s="132">
        <v>0</v>
      </c>
      <c r="AH8" s="132">
        <v>0</v>
      </c>
      <c r="AI8" s="132">
        <v>0</v>
      </c>
      <c r="AJ8" s="132">
        <v>0</v>
      </c>
      <c r="AK8" s="132">
        <v>0</v>
      </c>
      <c r="AL8" s="132">
        <v>0</v>
      </c>
      <c r="AM8" s="132">
        <v>0</v>
      </c>
      <c r="AN8" s="132">
        <v>0</v>
      </c>
      <c r="AO8" s="132">
        <v>0</v>
      </c>
      <c r="AP8" s="132">
        <v>0</v>
      </c>
      <c r="AQ8" s="132">
        <v>0</v>
      </c>
      <c r="AR8" s="132">
        <v>0</v>
      </c>
      <c r="AS8" s="132">
        <v>0</v>
      </c>
      <c r="AT8" s="132">
        <v>0</v>
      </c>
      <c r="AU8" s="132">
        <v>0</v>
      </c>
      <c r="AV8" s="132">
        <v>70000</v>
      </c>
      <c r="AW8" s="132">
        <v>0</v>
      </c>
      <c r="AX8" s="132">
        <v>0</v>
      </c>
      <c r="AY8" s="132">
        <v>0</v>
      </c>
      <c r="AZ8" s="132">
        <v>0</v>
      </c>
      <c r="BA8" s="132">
        <v>0</v>
      </c>
      <c r="BB8" s="132">
        <v>0</v>
      </c>
      <c r="BC8" s="132">
        <v>0</v>
      </c>
      <c r="BD8" s="132">
        <v>0</v>
      </c>
      <c r="BE8" s="132">
        <v>0</v>
      </c>
      <c r="BF8" s="132">
        <v>0</v>
      </c>
      <c r="BG8" s="132">
        <v>70000</v>
      </c>
      <c r="BH8" s="132">
        <v>0</v>
      </c>
      <c r="BI8" s="132">
        <v>0</v>
      </c>
      <c r="BJ8" s="132">
        <v>0</v>
      </c>
      <c r="BK8" s="132">
        <v>0</v>
      </c>
      <c r="BL8" s="132">
        <v>0</v>
      </c>
      <c r="BM8" s="132">
        <v>0</v>
      </c>
      <c r="BN8" s="132">
        <v>0</v>
      </c>
      <c r="BO8" s="132">
        <v>0</v>
      </c>
      <c r="BP8" s="132">
        <v>0</v>
      </c>
      <c r="BQ8" s="132">
        <v>0</v>
      </c>
      <c r="BR8" s="132">
        <v>0</v>
      </c>
      <c r="BS8" s="132">
        <v>0</v>
      </c>
      <c r="BT8" s="132">
        <v>0</v>
      </c>
      <c r="BU8" s="132">
        <v>0</v>
      </c>
      <c r="BV8" s="132">
        <v>0</v>
      </c>
      <c r="BW8" s="132">
        <v>0</v>
      </c>
      <c r="BX8" s="132">
        <v>0</v>
      </c>
      <c r="BY8" s="132">
        <v>0</v>
      </c>
      <c r="BZ8" s="132">
        <v>0</v>
      </c>
      <c r="CA8" s="132">
        <v>0</v>
      </c>
      <c r="CB8" s="132">
        <v>0</v>
      </c>
      <c r="CC8" s="132">
        <v>0</v>
      </c>
      <c r="CD8" s="132">
        <v>0</v>
      </c>
      <c r="CE8" s="132">
        <v>0</v>
      </c>
      <c r="CF8" s="132">
        <v>0</v>
      </c>
      <c r="CG8" s="132">
        <v>0</v>
      </c>
      <c r="CH8" s="132">
        <v>0</v>
      </c>
      <c r="CI8" s="132">
        <v>0</v>
      </c>
      <c r="CJ8" s="132">
        <v>0</v>
      </c>
      <c r="CK8" s="132">
        <v>0</v>
      </c>
      <c r="CL8" s="132">
        <v>0</v>
      </c>
      <c r="CM8" s="132">
        <v>0</v>
      </c>
      <c r="CN8" s="132">
        <v>0</v>
      </c>
      <c r="CO8" s="132">
        <v>0</v>
      </c>
      <c r="CP8" s="132">
        <v>0</v>
      </c>
      <c r="CQ8" s="132">
        <v>0</v>
      </c>
      <c r="CR8" s="132">
        <v>0</v>
      </c>
      <c r="CS8" s="132">
        <v>0</v>
      </c>
      <c r="CT8" s="132">
        <v>0</v>
      </c>
      <c r="CU8" s="132">
        <v>0</v>
      </c>
      <c r="CV8" s="132">
        <v>0</v>
      </c>
      <c r="CW8" s="132">
        <v>0</v>
      </c>
      <c r="CX8" s="132">
        <v>0</v>
      </c>
      <c r="CY8" s="132">
        <v>0</v>
      </c>
      <c r="CZ8" s="132">
        <v>0</v>
      </c>
      <c r="DA8" s="132">
        <v>0</v>
      </c>
      <c r="DB8" s="132">
        <v>0</v>
      </c>
      <c r="DC8" s="132">
        <v>0</v>
      </c>
      <c r="DD8" s="132">
        <v>0</v>
      </c>
      <c r="DE8" s="132">
        <v>0</v>
      </c>
      <c r="DF8" s="132">
        <v>0</v>
      </c>
      <c r="DG8" s="132">
        <v>0</v>
      </c>
      <c r="DH8" s="27"/>
    </row>
    <row r="9" spans="1:112" ht="20.100000000000001" customHeight="1" x14ac:dyDescent="0.15">
      <c r="A9" s="133" t="s">
        <v>67</v>
      </c>
      <c r="B9" s="133" t="s">
        <v>246</v>
      </c>
      <c r="C9" s="133" t="s">
        <v>249</v>
      </c>
      <c r="D9" s="147" t="s">
        <v>327</v>
      </c>
      <c r="E9" s="132">
        <v>1060134.08</v>
      </c>
      <c r="F9" s="132">
        <v>0</v>
      </c>
      <c r="G9" s="132">
        <v>0</v>
      </c>
      <c r="H9" s="132">
        <v>0</v>
      </c>
      <c r="I9" s="132">
        <v>0</v>
      </c>
      <c r="J9" s="132">
        <v>0</v>
      </c>
      <c r="K9" s="132">
        <v>0</v>
      </c>
      <c r="L9" s="132">
        <v>0</v>
      </c>
      <c r="M9" s="132">
        <v>0</v>
      </c>
      <c r="N9" s="132">
        <v>0</v>
      </c>
      <c r="O9" s="132">
        <v>0</v>
      </c>
      <c r="P9" s="132">
        <v>0</v>
      </c>
      <c r="Q9" s="132">
        <v>0</v>
      </c>
      <c r="R9" s="132">
        <v>0</v>
      </c>
      <c r="S9" s="132">
        <v>0</v>
      </c>
      <c r="T9" s="132">
        <v>148982.07999999999</v>
      </c>
      <c r="U9" s="132">
        <v>0</v>
      </c>
      <c r="V9" s="132">
        <v>0</v>
      </c>
      <c r="W9" s="132">
        <v>0</v>
      </c>
      <c r="X9" s="132">
        <v>0</v>
      </c>
      <c r="Y9" s="132">
        <v>0</v>
      </c>
      <c r="Z9" s="132">
        <v>0</v>
      </c>
      <c r="AA9" s="132">
        <v>0</v>
      </c>
      <c r="AB9" s="132">
        <v>0</v>
      </c>
      <c r="AC9" s="132">
        <v>0</v>
      </c>
      <c r="AD9" s="132">
        <v>0</v>
      </c>
      <c r="AE9" s="132">
        <v>0</v>
      </c>
      <c r="AF9" s="132">
        <v>0</v>
      </c>
      <c r="AG9" s="132">
        <v>0</v>
      </c>
      <c r="AH9" s="132">
        <v>0</v>
      </c>
      <c r="AI9" s="132">
        <v>0</v>
      </c>
      <c r="AJ9" s="132">
        <v>0</v>
      </c>
      <c r="AK9" s="132">
        <v>0</v>
      </c>
      <c r="AL9" s="132">
        <v>0</v>
      </c>
      <c r="AM9" s="132">
        <v>0</v>
      </c>
      <c r="AN9" s="132">
        <v>0</v>
      </c>
      <c r="AO9" s="132">
        <v>0</v>
      </c>
      <c r="AP9" s="132">
        <v>0</v>
      </c>
      <c r="AQ9" s="132">
        <v>25925</v>
      </c>
      <c r="AR9" s="132">
        <v>0</v>
      </c>
      <c r="AS9" s="132">
        <v>0</v>
      </c>
      <c r="AT9" s="132">
        <v>0</v>
      </c>
      <c r="AU9" s="132">
        <v>123057.08</v>
      </c>
      <c r="AV9" s="132">
        <v>911152</v>
      </c>
      <c r="AW9" s="132">
        <v>160506</v>
      </c>
      <c r="AX9" s="132">
        <v>610990</v>
      </c>
      <c r="AY9" s="132">
        <v>0</v>
      </c>
      <c r="AZ9" s="132">
        <v>0</v>
      </c>
      <c r="BA9" s="132">
        <v>98856</v>
      </c>
      <c r="BB9" s="132">
        <v>0</v>
      </c>
      <c r="BC9" s="132">
        <v>40800</v>
      </c>
      <c r="BD9" s="132">
        <v>0</v>
      </c>
      <c r="BE9" s="132">
        <v>0</v>
      </c>
      <c r="BF9" s="132">
        <v>0</v>
      </c>
      <c r="BG9" s="132">
        <v>0</v>
      </c>
      <c r="BH9" s="132">
        <v>0</v>
      </c>
      <c r="BI9" s="132">
        <v>0</v>
      </c>
      <c r="BJ9" s="132">
        <v>0</v>
      </c>
      <c r="BK9" s="132">
        <v>0</v>
      </c>
      <c r="BL9" s="132">
        <v>0</v>
      </c>
      <c r="BM9" s="132">
        <v>0</v>
      </c>
      <c r="BN9" s="132">
        <v>0</v>
      </c>
      <c r="BO9" s="132">
        <v>0</v>
      </c>
      <c r="BP9" s="132">
        <v>0</v>
      </c>
      <c r="BQ9" s="132">
        <v>0</v>
      </c>
      <c r="BR9" s="132">
        <v>0</v>
      </c>
      <c r="BS9" s="132">
        <v>0</v>
      </c>
      <c r="BT9" s="132">
        <v>0</v>
      </c>
      <c r="BU9" s="132">
        <v>0</v>
      </c>
      <c r="BV9" s="132">
        <v>0</v>
      </c>
      <c r="BW9" s="132">
        <v>0</v>
      </c>
      <c r="BX9" s="132">
        <v>0</v>
      </c>
      <c r="BY9" s="132">
        <v>0</v>
      </c>
      <c r="BZ9" s="132">
        <v>0</v>
      </c>
      <c r="CA9" s="132">
        <v>0</v>
      </c>
      <c r="CB9" s="132">
        <v>0</v>
      </c>
      <c r="CC9" s="132">
        <v>0</v>
      </c>
      <c r="CD9" s="132">
        <v>0</v>
      </c>
      <c r="CE9" s="132">
        <v>0</v>
      </c>
      <c r="CF9" s="132">
        <v>0</v>
      </c>
      <c r="CG9" s="132">
        <v>0</v>
      </c>
      <c r="CH9" s="132">
        <v>0</v>
      </c>
      <c r="CI9" s="132">
        <v>0</v>
      </c>
      <c r="CJ9" s="132">
        <v>0</v>
      </c>
      <c r="CK9" s="132">
        <v>0</v>
      </c>
      <c r="CL9" s="132">
        <v>0</v>
      </c>
      <c r="CM9" s="132">
        <v>0</v>
      </c>
      <c r="CN9" s="132">
        <v>0</v>
      </c>
      <c r="CO9" s="132">
        <v>0</v>
      </c>
      <c r="CP9" s="132">
        <v>0</v>
      </c>
      <c r="CQ9" s="132">
        <v>0</v>
      </c>
      <c r="CR9" s="132">
        <v>0</v>
      </c>
      <c r="CS9" s="132">
        <v>0</v>
      </c>
      <c r="CT9" s="132">
        <v>0</v>
      </c>
      <c r="CU9" s="132">
        <v>0</v>
      </c>
      <c r="CV9" s="132">
        <v>0</v>
      </c>
      <c r="CW9" s="132">
        <v>0</v>
      </c>
      <c r="CX9" s="132">
        <v>0</v>
      </c>
      <c r="CY9" s="132">
        <v>0</v>
      </c>
      <c r="CZ9" s="132">
        <v>0</v>
      </c>
      <c r="DA9" s="132">
        <v>0</v>
      </c>
      <c r="DB9" s="132">
        <v>0</v>
      </c>
      <c r="DC9" s="132">
        <v>0</v>
      </c>
      <c r="DD9" s="132">
        <v>0</v>
      </c>
      <c r="DE9" s="132">
        <v>0</v>
      </c>
      <c r="DF9" s="132">
        <v>0</v>
      </c>
      <c r="DG9" s="132">
        <v>0</v>
      </c>
      <c r="DH9" s="27"/>
    </row>
    <row r="10" spans="1:112" ht="20.100000000000001" customHeight="1" x14ac:dyDescent="0.15">
      <c r="A10" s="133" t="s">
        <v>67</v>
      </c>
      <c r="B10" s="133" t="s">
        <v>246</v>
      </c>
      <c r="C10" s="133" t="s">
        <v>166</v>
      </c>
      <c r="D10" s="147" t="s">
        <v>292</v>
      </c>
      <c r="E10" s="132">
        <v>2100</v>
      </c>
      <c r="F10" s="132">
        <v>0</v>
      </c>
      <c r="G10" s="132">
        <v>0</v>
      </c>
      <c r="H10" s="132">
        <v>0</v>
      </c>
      <c r="I10" s="132">
        <v>0</v>
      </c>
      <c r="J10" s="132">
        <v>0</v>
      </c>
      <c r="K10" s="132">
        <v>0</v>
      </c>
      <c r="L10" s="132">
        <v>0</v>
      </c>
      <c r="M10" s="132">
        <v>0</v>
      </c>
      <c r="N10" s="132">
        <v>0</v>
      </c>
      <c r="O10" s="132">
        <v>0</v>
      </c>
      <c r="P10" s="132">
        <v>0</v>
      </c>
      <c r="Q10" s="132">
        <v>0</v>
      </c>
      <c r="R10" s="132">
        <v>0</v>
      </c>
      <c r="S10" s="132">
        <v>0</v>
      </c>
      <c r="T10" s="132">
        <v>2100</v>
      </c>
      <c r="U10" s="132">
        <v>0</v>
      </c>
      <c r="V10" s="132">
        <v>0</v>
      </c>
      <c r="W10" s="132">
        <v>0</v>
      </c>
      <c r="X10" s="132">
        <v>0</v>
      </c>
      <c r="Y10" s="132">
        <v>0</v>
      </c>
      <c r="Z10" s="132">
        <v>0</v>
      </c>
      <c r="AA10" s="132">
        <v>0</v>
      </c>
      <c r="AB10" s="132">
        <v>0</v>
      </c>
      <c r="AC10" s="132">
        <v>0</v>
      </c>
      <c r="AD10" s="132">
        <v>0</v>
      </c>
      <c r="AE10" s="132">
        <v>0</v>
      </c>
      <c r="AF10" s="132">
        <v>0</v>
      </c>
      <c r="AG10" s="132">
        <v>0</v>
      </c>
      <c r="AH10" s="132">
        <v>0</v>
      </c>
      <c r="AI10" s="132">
        <v>0</v>
      </c>
      <c r="AJ10" s="132">
        <v>0</v>
      </c>
      <c r="AK10" s="132">
        <v>0</v>
      </c>
      <c r="AL10" s="132">
        <v>0</v>
      </c>
      <c r="AM10" s="132">
        <v>0</v>
      </c>
      <c r="AN10" s="132">
        <v>0</v>
      </c>
      <c r="AO10" s="132">
        <v>0</v>
      </c>
      <c r="AP10" s="132">
        <v>0</v>
      </c>
      <c r="AQ10" s="132">
        <v>2100</v>
      </c>
      <c r="AR10" s="132">
        <v>0</v>
      </c>
      <c r="AS10" s="132">
        <v>0</v>
      </c>
      <c r="AT10" s="132">
        <v>0</v>
      </c>
      <c r="AU10" s="132">
        <v>0</v>
      </c>
      <c r="AV10" s="132">
        <v>0</v>
      </c>
      <c r="AW10" s="132">
        <v>0</v>
      </c>
      <c r="AX10" s="132">
        <v>0</v>
      </c>
      <c r="AY10" s="132">
        <v>0</v>
      </c>
      <c r="AZ10" s="132">
        <v>0</v>
      </c>
      <c r="BA10" s="132">
        <v>0</v>
      </c>
      <c r="BB10" s="132">
        <v>0</v>
      </c>
      <c r="BC10" s="132">
        <v>0</v>
      </c>
      <c r="BD10" s="132">
        <v>0</v>
      </c>
      <c r="BE10" s="132">
        <v>0</v>
      </c>
      <c r="BF10" s="132">
        <v>0</v>
      </c>
      <c r="BG10" s="132">
        <v>0</v>
      </c>
      <c r="BH10" s="132">
        <v>0</v>
      </c>
      <c r="BI10" s="132">
        <v>0</v>
      </c>
      <c r="BJ10" s="132">
        <v>0</v>
      </c>
      <c r="BK10" s="132">
        <v>0</v>
      </c>
      <c r="BL10" s="132">
        <v>0</v>
      </c>
      <c r="BM10" s="132">
        <v>0</v>
      </c>
      <c r="BN10" s="132">
        <v>0</v>
      </c>
      <c r="BO10" s="132">
        <v>0</v>
      </c>
      <c r="BP10" s="132">
        <v>0</v>
      </c>
      <c r="BQ10" s="132">
        <v>0</v>
      </c>
      <c r="BR10" s="132">
        <v>0</v>
      </c>
      <c r="BS10" s="132">
        <v>0</v>
      </c>
      <c r="BT10" s="132">
        <v>0</v>
      </c>
      <c r="BU10" s="132">
        <v>0</v>
      </c>
      <c r="BV10" s="132">
        <v>0</v>
      </c>
      <c r="BW10" s="132">
        <v>0</v>
      </c>
      <c r="BX10" s="132">
        <v>0</v>
      </c>
      <c r="BY10" s="132">
        <v>0</v>
      </c>
      <c r="BZ10" s="132">
        <v>0</v>
      </c>
      <c r="CA10" s="132">
        <v>0</v>
      </c>
      <c r="CB10" s="132">
        <v>0</v>
      </c>
      <c r="CC10" s="132">
        <v>0</v>
      </c>
      <c r="CD10" s="132">
        <v>0</v>
      </c>
      <c r="CE10" s="132">
        <v>0</v>
      </c>
      <c r="CF10" s="132">
        <v>0</v>
      </c>
      <c r="CG10" s="132">
        <v>0</v>
      </c>
      <c r="CH10" s="132">
        <v>0</v>
      </c>
      <c r="CI10" s="132">
        <v>0</v>
      </c>
      <c r="CJ10" s="132">
        <v>0</v>
      </c>
      <c r="CK10" s="132">
        <v>0</v>
      </c>
      <c r="CL10" s="132">
        <v>0</v>
      </c>
      <c r="CM10" s="132">
        <v>0</v>
      </c>
      <c r="CN10" s="132">
        <v>0</v>
      </c>
      <c r="CO10" s="132">
        <v>0</v>
      </c>
      <c r="CP10" s="132">
        <v>0</v>
      </c>
      <c r="CQ10" s="132">
        <v>0</v>
      </c>
      <c r="CR10" s="132">
        <v>0</v>
      </c>
      <c r="CS10" s="132">
        <v>0</v>
      </c>
      <c r="CT10" s="132">
        <v>0</v>
      </c>
      <c r="CU10" s="132">
        <v>0</v>
      </c>
      <c r="CV10" s="132">
        <v>0</v>
      </c>
      <c r="CW10" s="132">
        <v>0</v>
      </c>
      <c r="CX10" s="132">
        <v>0</v>
      </c>
      <c r="CY10" s="132">
        <v>0</v>
      </c>
      <c r="CZ10" s="132">
        <v>0</v>
      </c>
      <c r="DA10" s="132">
        <v>0</v>
      </c>
      <c r="DB10" s="132">
        <v>0</v>
      </c>
      <c r="DC10" s="132">
        <v>0</v>
      </c>
      <c r="DD10" s="132">
        <v>0</v>
      </c>
      <c r="DE10" s="132">
        <v>0</v>
      </c>
      <c r="DF10" s="132">
        <v>0</v>
      </c>
      <c r="DG10" s="132">
        <v>0</v>
      </c>
      <c r="DH10" s="27"/>
    </row>
    <row r="11" spans="1:112" ht="20.100000000000001" customHeight="1" x14ac:dyDescent="0.15">
      <c r="A11" s="133" t="s">
        <v>67</v>
      </c>
      <c r="B11" s="133" t="s">
        <v>246</v>
      </c>
      <c r="C11" s="133" t="s">
        <v>246</v>
      </c>
      <c r="D11" s="147" t="s">
        <v>192</v>
      </c>
      <c r="E11" s="132">
        <v>3316626</v>
      </c>
      <c r="F11" s="132">
        <v>3316626</v>
      </c>
      <c r="G11" s="132">
        <v>0</v>
      </c>
      <c r="H11" s="132">
        <v>0</v>
      </c>
      <c r="I11" s="132">
        <v>0</v>
      </c>
      <c r="J11" s="132">
        <v>0</v>
      </c>
      <c r="K11" s="132">
        <v>0</v>
      </c>
      <c r="L11" s="132">
        <v>3183743</v>
      </c>
      <c r="M11" s="132">
        <v>0</v>
      </c>
      <c r="N11" s="132">
        <v>132883</v>
      </c>
      <c r="O11" s="132">
        <v>0</v>
      </c>
      <c r="P11" s="132">
        <v>0</v>
      </c>
      <c r="Q11" s="132">
        <v>0</v>
      </c>
      <c r="R11" s="132">
        <v>0</v>
      </c>
      <c r="S11" s="132">
        <v>0</v>
      </c>
      <c r="T11" s="132">
        <v>0</v>
      </c>
      <c r="U11" s="132">
        <v>0</v>
      </c>
      <c r="V11" s="132">
        <v>0</v>
      </c>
      <c r="W11" s="132">
        <v>0</v>
      </c>
      <c r="X11" s="132">
        <v>0</v>
      </c>
      <c r="Y11" s="132">
        <v>0</v>
      </c>
      <c r="Z11" s="132">
        <v>0</v>
      </c>
      <c r="AA11" s="132">
        <v>0</v>
      </c>
      <c r="AB11" s="132">
        <v>0</v>
      </c>
      <c r="AC11" s="132">
        <v>0</v>
      </c>
      <c r="AD11" s="132">
        <v>0</v>
      </c>
      <c r="AE11" s="132">
        <v>0</v>
      </c>
      <c r="AF11" s="132">
        <v>0</v>
      </c>
      <c r="AG11" s="132">
        <v>0</v>
      </c>
      <c r="AH11" s="132">
        <v>0</v>
      </c>
      <c r="AI11" s="132">
        <v>0</v>
      </c>
      <c r="AJ11" s="132">
        <v>0</v>
      </c>
      <c r="AK11" s="132">
        <v>0</v>
      </c>
      <c r="AL11" s="132">
        <v>0</v>
      </c>
      <c r="AM11" s="132">
        <v>0</v>
      </c>
      <c r="AN11" s="132">
        <v>0</v>
      </c>
      <c r="AO11" s="132">
        <v>0</v>
      </c>
      <c r="AP11" s="132">
        <v>0</v>
      </c>
      <c r="AQ11" s="132">
        <v>0</v>
      </c>
      <c r="AR11" s="132">
        <v>0</v>
      </c>
      <c r="AS11" s="132">
        <v>0</v>
      </c>
      <c r="AT11" s="132">
        <v>0</v>
      </c>
      <c r="AU11" s="132">
        <v>0</v>
      </c>
      <c r="AV11" s="132">
        <v>0</v>
      </c>
      <c r="AW11" s="132">
        <v>0</v>
      </c>
      <c r="AX11" s="132">
        <v>0</v>
      </c>
      <c r="AY11" s="132">
        <v>0</v>
      </c>
      <c r="AZ11" s="132">
        <v>0</v>
      </c>
      <c r="BA11" s="132">
        <v>0</v>
      </c>
      <c r="BB11" s="132">
        <v>0</v>
      </c>
      <c r="BC11" s="132">
        <v>0</v>
      </c>
      <c r="BD11" s="132">
        <v>0</v>
      </c>
      <c r="BE11" s="132">
        <v>0</v>
      </c>
      <c r="BF11" s="132">
        <v>0</v>
      </c>
      <c r="BG11" s="132">
        <v>0</v>
      </c>
      <c r="BH11" s="132"/>
      <c r="BI11" s="132"/>
      <c r="BJ11" s="132"/>
      <c r="BK11" s="132"/>
      <c r="BL11" s="132"/>
      <c r="BM11" s="132"/>
      <c r="BN11" s="132"/>
      <c r="BO11" s="132"/>
      <c r="BP11" s="132">
        <v>0</v>
      </c>
      <c r="BQ11" s="132">
        <v>0</v>
      </c>
      <c r="BR11" s="132">
        <v>0</v>
      </c>
      <c r="BS11" s="132">
        <v>0</v>
      </c>
      <c r="BT11" s="132">
        <v>0</v>
      </c>
      <c r="BU11" s="132">
        <v>0</v>
      </c>
      <c r="BV11" s="132">
        <v>0</v>
      </c>
      <c r="BW11" s="132">
        <v>0</v>
      </c>
      <c r="BX11" s="132">
        <v>0</v>
      </c>
      <c r="BY11" s="132">
        <v>0</v>
      </c>
      <c r="BZ11" s="132">
        <v>0</v>
      </c>
      <c r="CA11" s="132">
        <v>0</v>
      </c>
      <c r="CB11" s="132">
        <v>0</v>
      </c>
      <c r="CC11" s="132">
        <v>0</v>
      </c>
      <c r="CD11" s="132">
        <v>0</v>
      </c>
      <c r="CE11" s="132">
        <v>0</v>
      </c>
      <c r="CF11" s="132">
        <v>0</v>
      </c>
      <c r="CG11" s="132">
        <v>0</v>
      </c>
      <c r="CH11" s="132">
        <v>0</v>
      </c>
      <c r="CI11" s="132">
        <v>0</v>
      </c>
      <c r="CJ11" s="132">
        <v>0</v>
      </c>
      <c r="CK11" s="132">
        <v>0</v>
      </c>
      <c r="CL11" s="132">
        <v>0</v>
      </c>
      <c r="CM11" s="132">
        <v>0</v>
      </c>
      <c r="CN11" s="132">
        <v>0</v>
      </c>
      <c r="CO11" s="132">
        <v>0</v>
      </c>
      <c r="CP11" s="132">
        <v>0</v>
      </c>
      <c r="CQ11" s="132">
        <v>0</v>
      </c>
      <c r="CR11" s="132">
        <v>0</v>
      </c>
      <c r="CS11" s="132">
        <v>0</v>
      </c>
      <c r="CT11" s="132">
        <v>0</v>
      </c>
      <c r="CU11" s="132">
        <v>0</v>
      </c>
      <c r="CV11" s="132">
        <v>0</v>
      </c>
      <c r="CW11" s="132">
        <v>0</v>
      </c>
      <c r="CX11" s="132">
        <v>0</v>
      </c>
      <c r="CY11" s="132">
        <v>0</v>
      </c>
      <c r="CZ11" s="132">
        <v>0</v>
      </c>
      <c r="DA11" s="132">
        <v>0</v>
      </c>
      <c r="DB11" s="132">
        <v>0</v>
      </c>
      <c r="DC11" s="132">
        <v>0</v>
      </c>
      <c r="DD11" s="132">
        <v>0</v>
      </c>
      <c r="DE11" s="132">
        <v>0</v>
      </c>
      <c r="DF11" s="132">
        <v>0</v>
      </c>
      <c r="DG11" s="132">
        <v>0</v>
      </c>
      <c r="DH11" s="27"/>
    </row>
    <row r="12" spans="1:112" ht="20.100000000000001" customHeight="1" x14ac:dyDescent="0.15">
      <c r="A12" s="133" t="s">
        <v>67</v>
      </c>
      <c r="B12" s="133" t="s">
        <v>246</v>
      </c>
      <c r="C12" s="133" t="s">
        <v>23</v>
      </c>
      <c r="D12" s="147" t="s">
        <v>32</v>
      </c>
      <c r="E12" s="132">
        <v>166911</v>
      </c>
      <c r="F12" s="132">
        <v>0</v>
      </c>
      <c r="G12" s="132">
        <v>0</v>
      </c>
      <c r="H12" s="132">
        <v>0</v>
      </c>
      <c r="I12" s="132">
        <v>0</v>
      </c>
      <c r="J12" s="132">
        <v>0</v>
      </c>
      <c r="K12" s="132">
        <v>0</v>
      </c>
      <c r="L12" s="132">
        <v>0</v>
      </c>
      <c r="M12" s="132">
        <v>0</v>
      </c>
      <c r="N12" s="132">
        <v>0</v>
      </c>
      <c r="O12" s="132">
        <v>0</v>
      </c>
      <c r="P12" s="132">
        <v>0</v>
      </c>
      <c r="Q12" s="132">
        <v>0</v>
      </c>
      <c r="R12" s="132">
        <v>0</v>
      </c>
      <c r="S12" s="132">
        <v>0</v>
      </c>
      <c r="T12" s="132">
        <v>0</v>
      </c>
      <c r="U12" s="132">
        <v>0</v>
      </c>
      <c r="V12" s="132">
        <v>0</v>
      </c>
      <c r="W12" s="132">
        <v>0</v>
      </c>
      <c r="X12" s="132">
        <v>0</v>
      </c>
      <c r="Y12" s="132">
        <v>0</v>
      </c>
      <c r="Z12" s="132">
        <v>0</v>
      </c>
      <c r="AA12" s="132">
        <v>0</v>
      </c>
      <c r="AB12" s="132">
        <v>0</v>
      </c>
      <c r="AC12" s="132">
        <v>0</v>
      </c>
      <c r="AD12" s="132">
        <v>0</v>
      </c>
      <c r="AE12" s="132">
        <v>0</v>
      </c>
      <c r="AF12" s="132">
        <v>0</v>
      </c>
      <c r="AG12" s="132">
        <v>0</v>
      </c>
      <c r="AH12" s="132">
        <v>0</v>
      </c>
      <c r="AI12" s="132">
        <v>0</v>
      </c>
      <c r="AJ12" s="132">
        <v>0</v>
      </c>
      <c r="AK12" s="132">
        <v>0</v>
      </c>
      <c r="AL12" s="132">
        <v>0</v>
      </c>
      <c r="AM12" s="132">
        <v>0</v>
      </c>
      <c r="AN12" s="132">
        <v>0</v>
      </c>
      <c r="AO12" s="132">
        <v>0</v>
      </c>
      <c r="AP12" s="132">
        <v>0</v>
      </c>
      <c r="AQ12" s="132">
        <v>0</v>
      </c>
      <c r="AR12" s="132">
        <v>0</v>
      </c>
      <c r="AS12" s="132">
        <v>0</v>
      </c>
      <c r="AT12" s="132">
        <v>0</v>
      </c>
      <c r="AU12" s="132">
        <v>0</v>
      </c>
      <c r="AV12" s="132">
        <v>166911</v>
      </c>
      <c r="AW12" s="132">
        <v>0</v>
      </c>
      <c r="AX12" s="132">
        <v>166911</v>
      </c>
      <c r="AY12" s="132">
        <v>0</v>
      </c>
      <c r="AZ12" s="132">
        <v>0</v>
      </c>
      <c r="BA12" s="132">
        <v>0</v>
      </c>
      <c r="BB12" s="132">
        <v>0</v>
      </c>
      <c r="BC12" s="132">
        <v>0</v>
      </c>
      <c r="BD12" s="132">
        <v>0</v>
      </c>
      <c r="BE12" s="132">
        <v>0</v>
      </c>
      <c r="BF12" s="132">
        <v>0</v>
      </c>
      <c r="BG12" s="132">
        <v>0</v>
      </c>
      <c r="BH12" s="132">
        <v>0</v>
      </c>
      <c r="BI12" s="132">
        <v>0</v>
      </c>
      <c r="BJ12" s="132">
        <v>0</v>
      </c>
      <c r="BK12" s="132">
        <v>0</v>
      </c>
      <c r="BL12" s="132">
        <v>0</v>
      </c>
      <c r="BM12" s="132">
        <v>0</v>
      </c>
      <c r="BN12" s="132">
        <v>0</v>
      </c>
      <c r="BO12" s="132">
        <v>0</v>
      </c>
      <c r="BP12" s="132">
        <v>0</v>
      </c>
      <c r="BQ12" s="132">
        <v>0</v>
      </c>
      <c r="BR12" s="132">
        <v>0</v>
      </c>
      <c r="BS12" s="132">
        <v>0</v>
      </c>
      <c r="BT12" s="132">
        <v>0</v>
      </c>
      <c r="BU12" s="132">
        <v>0</v>
      </c>
      <c r="BV12" s="132">
        <v>0</v>
      </c>
      <c r="BW12" s="132">
        <v>0</v>
      </c>
      <c r="BX12" s="132">
        <v>0</v>
      </c>
      <c r="BY12" s="132">
        <v>0</v>
      </c>
      <c r="BZ12" s="132">
        <v>0</v>
      </c>
      <c r="CA12" s="132">
        <v>0</v>
      </c>
      <c r="CB12" s="132">
        <v>0</v>
      </c>
      <c r="CC12" s="132">
        <v>0</v>
      </c>
      <c r="CD12" s="132">
        <v>0</v>
      </c>
      <c r="CE12" s="132">
        <v>0</v>
      </c>
      <c r="CF12" s="132">
        <v>0</v>
      </c>
      <c r="CG12" s="132">
        <v>0</v>
      </c>
      <c r="CH12" s="132">
        <v>0</v>
      </c>
      <c r="CI12" s="132">
        <v>0</v>
      </c>
      <c r="CJ12" s="132">
        <v>0</v>
      </c>
      <c r="CK12" s="132">
        <v>0</v>
      </c>
      <c r="CL12" s="132">
        <v>0</v>
      </c>
      <c r="CM12" s="132">
        <v>0</v>
      </c>
      <c r="CN12" s="132">
        <v>0</v>
      </c>
      <c r="CO12" s="132">
        <v>0</v>
      </c>
      <c r="CP12" s="132">
        <v>0</v>
      </c>
      <c r="CQ12" s="132">
        <v>0</v>
      </c>
      <c r="CR12" s="132">
        <v>0</v>
      </c>
      <c r="CS12" s="132">
        <v>0</v>
      </c>
      <c r="CT12" s="132">
        <v>0</v>
      </c>
      <c r="CU12" s="132">
        <v>0</v>
      </c>
      <c r="CV12" s="132">
        <v>0</v>
      </c>
      <c r="CW12" s="132">
        <v>0</v>
      </c>
      <c r="CX12" s="132">
        <v>0</v>
      </c>
      <c r="CY12" s="132">
        <v>0</v>
      </c>
      <c r="CZ12" s="132">
        <v>0</v>
      </c>
      <c r="DA12" s="132">
        <v>0</v>
      </c>
      <c r="DB12" s="132">
        <v>0</v>
      </c>
      <c r="DC12" s="132">
        <v>0</v>
      </c>
      <c r="DD12" s="132">
        <v>0</v>
      </c>
      <c r="DE12" s="132">
        <v>0</v>
      </c>
      <c r="DF12" s="132">
        <v>0</v>
      </c>
      <c r="DG12" s="132">
        <v>0</v>
      </c>
      <c r="DH12" s="27"/>
    </row>
    <row r="13" spans="1:112" ht="20.100000000000001" customHeight="1" x14ac:dyDescent="0.15">
      <c r="A13" s="133" t="s">
        <v>200</v>
      </c>
      <c r="B13" s="133" t="s">
        <v>249</v>
      </c>
      <c r="C13" s="133" t="s">
        <v>249</v>
      </c>
      <c r="D13" s="147" t="s">
        <v>332</v>
      </c>
      <c r="E13" s="132">
        <v>18391159.739999998</v>
      </c>
      <c r="F13" s="132">
        <v>15222201</v>
      </c>
      <c r="G13" s="132">
        <v>4309512</v>
      </c>
      <c r="H13" s="132">
        <v>8794824</v>
      </c>
      <c r="I13" s="132">
        <v>358951</v>
      </c>
      <c r="J13" s="132">
        <v>0</v>
      </c>
      <c r="K13" s="132">
        <v>0</v>
      </c>
      <c r="L13" s="132">
        <v>0</v>
      </c>
      <c r="M13" s="132">
        <v>0</v>
      </c>
      <c r="N13" s="132">
        <v>1008955</v>
      </c>
      <c r="O13" s="132">
        <v>87200</v>
      </c>
      <c r="P13" s="132">
        <v>26905</v>
      </c>
      <c r="Q13" s="132">
        <v>0</v>
      </c>
      <c r="R13" s="132">
        <v>0</v>
      </c>
      <c r="S13" s="132">
        <v>635854</v>
      </c>
      <c r="T13" s="132">
        <v>3167358.74</v>
      </c>
      <c r="U13" s="132">
        <v>268920</v>
      </c>
      <c r="V13" s="132">
        <v>0</v>
      </c>
      <c r="W13" s="132">
        <v>0</v>
      </c>
      <c r="X13" s="132">
        <v>0</v>
      </c>
      <c r="Y13" s="132">
        <v>35316</v>
      </c>
      <c r="Z13" s="132">
        <v>88290</v>
      </c>
      <c r="AA13" s="132">
        <v>90132</v>
      </c>
      <c r="AB13" s="132">
        <v>0</v>
      </c>
      <c r="AC13" s="132">
        <v>0</v>
      </c>
      <c r="AD13" s="132">
        <v>891000</v>
      </c>
      <c r="AE13" s="132">
        <v>0</v>
      </c>
      <c r="AF13" s="132">
        <v>0</v>
      </c>
      <c r="AG13" s="132">
        <v>0</v>
      </c>
      <c r="AH13" s="132">
        <v>0</v>
      </c>
      <c r="AI13" s="132">
        <v>0</v>
      </c>
      <c r="AJ13" s="132">
        <v>68310</v>
      </c>
      <c r="AK13" s="132">
        <v>0</v>
      </c>
      <c r="AL13" s="132">
        <v>0</v>
      </c>
      <c r="AM13" s="132">
        <v>0</v>
      </c>
      <c r="AN13" s="132">
        <v>0</v>
      </c>
      <c r="AO13" s="132">
        <v>0</v>
      </c>
      <c r="AP13" s="132">
        <v>269265.74</v>
      </c>
      <c r="AQ13" s="132">
        <v>129286</v>
      </c>
      <c r="AR13" s="132">
        <v>171000</v>
      </c>
      <c r="AS13" s="132">
        <v>951000</v>
      </c>
      <c r="AT13" s="132">
        <v>0</v>
      </c>
      <c r="AU13" s="132">
        <v>204839</v>
      </c>
      <c r="AV13" s="132">
        <v>1600</v>
      </c>
      <c r="AW13" s="132">
        <v>0</v>
      </c>
      <c r="AX13" s="132">
        <v>0</v>
      </c>
      <c r="AY13" s="132">
        <v>0</v>
      </c>
      <c r="AZ13" s="132">
        <v>0</v>
      </c>
      <c r="BA13" s="132">
        <v>0</v>
      </c>
      <c r="BB13" s="132">
        <v>0</v>
      </c>
      <c r="BC13" s="132">
        <v>1600</v>
      </c>
      <c r="BD13" s="132">
        <v>0</v>
      </c>
      <c r="BE13" s="132">
        <v>0</v>
      </c>
      <c r="BF13" s="132">
        <v>0</v>
      </c>
      <c r="BG13" s="132">
        <v>0</v>
      </c>
      <c r="BH13" s="132">
        <v>0</v>
      </c>
      <c r="BI13" s="132">
        <v>0</v>
      </c>
      <c r="BJ13" s="132">
        <v>0</v>
      </c>
      <c r="BK13" s="132">
        <v>0</v>
      </c>
      <c r="BL13" s="132">
        <v>0</v>
      </c>
      <c r="BM13" s="132">
        <v>0</v>
      </c>
      <c r="BN13" s="132">
        <v>0</v>
      </c>
      <c r="BO13" s="132">
        <v>0</v>
      </c>
      <c r="BP13" s="132">
        <v>0</v>
      </c>
      <c r="BQ13" s="132">
        <v>0</v>
      </c>
      <c r="BR13" s="132">
        <v>0</v>
      </c>
      <c r="BS13" s="132">
        <v>0</v>
      </c>
      <c r="BT13" s="132">
        <v>0</v>
      </c>
      <c r="BU13" s="132">
        <v>0</v>
      </c>
      <c r="BV13" s="132">
        <v>0</v>
      </c>
      <c r="BW13" s="132">
        <v>0</v>
      </c>
      <c r="BX13" s="132">
        <v>0</v>
      </c>
      <c r="BY13" s="132">
        <v>0</v>
      </c>
      <c r="BZ13" s="132">
        <v>0</v>
      </c>
      <c r="CA13" s="132">
        <v>0</v>
      </c>
      <c r="CB13" s="132">
        <v>0</v>
      </c>
      <c r="CC13" s="132">
        <v>0</v>
      </c>
      <c r="CD13" s="132">
        <v>0</v>
      </c>
      <c r="CE13" s="132">
        <v>0</v>
      </c>
      <c r="CF13" s="132">
        <v>0</v>
      </c>
      <c r="CG13" s="132">
        <v>0</v>
      </c>
      <c r="CH13" s="132">
        <v>0</v>
      </c>
      <c r="CI13" s="132">
        <v>0</v>
      </c>
      <c r="CJ13" s="132">
        <v>0</v>
      </c>
      <c r="CK13" s="132">
        <v>0</v>
      </c>
      <c r="CL13" s="132">
        <v>0</v>
      </c>
      <c r="CM13" s="132">
        <v>0</v>
      </c>
      <c r="CN13" s="132">
        <v>0</v>
      </c>
      <c r="CO13" s="132">
        <v>0</v>
      </c>
      <c r="CP13" s="132">
        <v>0</v>
      </c>
      <c r="CQ13" s="132">
        <v>0</v>
      </c>
      <c r="CR13" s="132">
        <v>0</v>
      </c>
      <c r="CS13" s="132">
        <v>0</v>
      </c>
      <c r="CT13" s="132">
        <v>0</v>
      </c>
      <c r="CU13" s="132">
        <v>0</v>
      </c>
      <c r="CV13" s="132">
        <v>0</v>
      </c>
      <c r="CW13" s="132">
        <v>0</v>
      </c>
      <c r="CX13" s="132">
        <v>0</v>
      </c>
      <c r="CY13" s="132">
        <v>0</v>
      </c>
      <c r="CZ13" s="132">
        <v>0</v>
      </c>
      <c r="DA13" s="132">
        <v>0</v>
      </c>
      <c r="DB13" s="132">
        <v>0</v>
      </c>
      <c r="DC13" s="132">
        <v>0</v>
      </c>
      <c r="DD13" s="132">
        <v>0</v>
      </c>
      <c r="DE13" s="132">
        <v>0</v>
      </c>
      <c r="DF13" s="132">
        <v>0</v>
      </c>
      <c r="DG13" s="132">
        <v>0</v>
      </c>
      <c r="DH13" s="27"/>
    </row>
    <row r="14" spans="1:112" ht="20.100000000000001" customHeight="1" x14ac:dyDescent="0.15">
      <c r="A14" s="133" t="s">
        <v>200</v>
      </c>
      <c r="B14" s="133" t="s">
        <v>249</v>
      </c>
      <c r="C14" s="133" t="s">
        <v>22</v>
      </c>
      <c r="D14" s="147" t="s">
        <v>313</v>
      </c>
      <c r="E14" s="132">
        <v>19487334.879999999</v>
      </c>
      <c r="F14" s="132">
        <v>16503617</v>
      </c>
      <c r="G14" s="132">
        <v>5541060</v>
      </c>
      <c r="H14" s="132">
        <v>707436</v>
      </c>
      <c r="I14" s="132">
        <v>0</v>
      </c>
      <c r="J14" s="132">
        <v>0</v>
      </c>
      <c r="K14" s="132">
        <v>8230422</v>
      </c>
      <c r="L14" s="132">
        <v>0</v>
      </c>
      <c r="M14" s="132">
        <v>0</v>
      </c>
      <c r="N14" s="132">
        <v>953037</v>
      </c>
      <c r="O14" s="132">
        <v>112000</v>
      </c>
      <c r="P14" s="132">
        <v>231662</v>
      </c>
      <c r="Q14" s="132">
        <v>0</v>
      </c>
      <c r="R14" s="132">
        <v>0</v>
      </c>
      <c r="S14" s="132">
        <v>728000</v>
      </c>
      <c r="T14" s="132">
        <v>2936815.8800000004</v>
      </c>
      <c r="U14" s="132">
        <v>252720</v>
      </c>
      <c r="V14" s="132">
        <v>0</v>
      </c>
      <c r="W14" s="132">
        <v>0</v>
      </c>
      <c r="X14" s="132">
        <v>0</v>
      </c>
      <c r="Y14" s="132">
        <v>45360</v>
      </c>
      <c r="Z14" s="132">
        <v>113400</v>
      </c>
      <c r="AA14" s="132">
        <v>61401</v>
      </c>
      <c r="AB14" s="132">
        <v>0</v>
      </c>
      <c r="AC14" s="132">
        <v>0</v>
      </c>
      <c r="AD14" s="132">
        <v>959040</v>
      </c>
      <c r="AE14" s="132">
        <v>0</v>
      </c>
      <c r="AF14" s="132">
        <v>0</v>
      </c>
      <c r="AG14" s="132">
        <v>0</v>
      </c>
      <c r="AH14" s="132">
        <v>0</v>
      </c>
      <c r="AI14" s="132">
        <v>0</v>
      </c>
      <c r="AJ14" s="132">
        <v>39591</v>
      </c>
      <c r="AK14" s="132">
        <v>0</v>
      </c>
      <c r="AL14" s="132">
        <v>0</v>
      </c>
      <c r="AM14" s="132">
        <v>0</v>
      </c>
      <c r="AN14" s="132">
        <v>0</v>
      </c>
      <c r="AO14" s="132">
        <v>0</v>
      </c>
      <c r="AP14" s="132">
        <v>289578.36</v>
      </c>
      <c r="AQ14" s="132">
        <v>170731</v>
      </c>
      <c r="AR14" s="132">
        <v>675450</v>
      </c>
      <c r="AS14" s="132">
        <v>84000</v>
      </c>
      <c r="AT14" s="132">
        <v>0</v>
      </c>
      <c r="AU14" s="132">
        <v>245544.52</v>
      </c>
      <c r="AV14" s="132">
        <v>46902</v>
      </c>
      <c r="AW14" s="132">
        <v>0</v>
      </c>
      <c r="AX14" s="132">
        <v>39702</v>
      </c>
      <c r="AY14" s="132">
        <v>0</v>
      </c>
      <c r="AZ14" s="132">
        <v>0</v>
      </c>
      <c r="BA14" s="132">
        <v>0</v>
      </c>
      <c r="BB14" s="132">
        <v>0</v>
      </c>
      <c r="BC14" s="132">
        <v>7200</v>
      </c>
      <c r="BD14" s="132">
        <v>0</v>
      </c>
      <c r="BE14" s="132">
        <v>0</v>
      </c>
      <c r="BF14" s="132">
        <v>0</v>
      </c>
      <c r="BG14" s="132">
        <v>0</v>
      </c>
      <c r="BH14" s="132">
        <v>0</v>
      </c>
      <c r="BI14" s="132">
        <v>0</v>
      </c>
      <c r="BJ14" s="132">
        <v>0</v>
      </c>
      <c r="BK14" s="132">
        <v>0</v>
      </c>
      <c r="BL14" s="132">
        <v>0</v>
      </c>
      <c r="BM14" s="132">
        <v>0</v>
      </c>
      <c r="BN14" s="132">
        <v>0</v>
      </c>
      <c r="BO14" s="132">
        <v>0</v>
      </c>
      <c r="BP14" s="132">
        <v>0</v>
      </c>
      <c r="BQ14" s="132">
        <v>0</v>
      </c>
      <c r="BR14" s="132">
        <v>0</v>
      </c>
      <c r="BS14" s="132">
        <v>0</v>
      </c>
      <c r="BT14" s="132">
        <v>0</v>
      </c>
      <c r="BU14" s="132">
        <v>0</v>
      </c>
      <c r="BV14" s="132">
        <v>0</v>
      </c>
      <c r="BW14" s="132">
        <v>0</v>
      </c>
      <c r="BX14" s="132">
        <v>0</v>
      </c>
      <c r="BY14" s="132">
        <v>0</v>
      </c>
      <c r="BZ14" s="132">
        <v>0</v>
      </c>
      <c r="CA14" s="132">
        <v>0</v>
      </c>
      <c r="CB14" s="132">
        <v>0</v>
      </c>
      <c r="CC14" s="132">
        <v>0</v>
      </c>
      <c r="CD14" s="132">
        <v>0</v>
      </c>
      <c r="CE14" s="132">
        <v>0</v>
      </c>
      <c r="CF14" s="132">
        <v>0</v>
      </c>
      <c r="CG14" s="132">
        <v>0</v>
      </c>
      <c r="CH14" s="132">
        <v>0</v>
      </c>
      <c r="CI14" s="132">
        <v>0</v>
      </c>
      <c r="CJ14" s="132">
        <v>0</v>
      </c>
      <c r="CK14" s="132">
        <v>0</v>
      </c>
      <c r="CL14" s="132">
        <v>0</v>
      </c>
      <c r="CM14" s="132">
        <v>0</v>
      </c>
      <c r="CN14" s="132">
        <v>0</v>
      </c>
      <c r="CO14" s="132">
        <v>0</v>
      </c>
      <c r="CP14" s="132">
        <v>0</v>
      </c>
      <c r="CQ14" s="132">
        <v>0</v>
      </c>
      <c r="CR14" s="132">
        <v>0</v>
      </c>
      <c r="CS14" s="132">
        <v>0</v>
      </c>
      <c r="CT14" s="132">
        <v>0</v>
      </c>
      <c r="CU14" s="132">
        <v>0</v>
      </c>
      <c r="CV14" s="132">
        <v>0</v>
      </c>
      <c r="CW14" s="132">
        <v>0</v>
      </c>
      <c r="CX14" s="132">
        <v>0</v>
      </c>
      <c r="CY14" s="132">
        <v>0</v>
      </c>
      <c r="CZ14" s="132">
        <v>0</v>
      </c>
      <c r="DA14" s="132">
        <v>0</v>
      </c>
      <c r="DB14" s="132">
        <v>0</v>
      </c>
      <c r="DC14" s="132">
        <v>0</v>
      </c>
      <c r="DD14" s="132">
        <v>0</v>
      </c>
      <c r="DE14" s="132">
        <v>0</v>
      </c>
      <c r="DF14" s="132">
        <v>0</v>
      </c>
      <c r="DG14" s="132">
        <v>0</v>
      </c>
      <c r="DH14" s="27"/>
    </row>
    <row r="15" spans="1:112" ht="20.100000000000001" customHeight="1" x14ac:dyDescent="0.15">
      <c r="A15" s="133" t="s">
        <v>115</v>
      </c>
      <c r="B15" s="133" t="s">
        <v>166</v>
      </c>
      <c r="C15" s="133" t="s">
        <v>249</v>
      </c>
      <c r="D15" s="147" t="s">
        <v>27</v>
      </c>
      <c r="E15" s="132">
        <v>3359055</v>
      </c>
      <c r="F15" s="132">
        <v>3359055</v>
      </c>
      <c r="G15" s="132">
        <v>0</v>
      </c>
      <c r="H15" s="132">
        <v>0</v>
      </c>
      <c r="I15" s="132">
        <v>0</v>
      </c>
      <c r="J15" s="132">
        <v>0</v>
      </c>
      <c r="K15" s="132">
        <v>0</v>
      </c>
      <c r="L15" s="132">
        <v>0</v>
      </c>
      <c r="M15" s="132">
        <v>0</v>
      </c>
      <c r="N15" s="132">
        <v>0</v>
      </c>
      <c r="O15" s="132">
        <v>0</v>
      </c>
      <c r="P15" s="132">
        <v>0</v>
      </c>
      <c r="Q15" s="132">
        <v>3359055</v>
      </c>
      <c r="R15" s="132">
        <v>0</v>
      </c>
      <c r="S15" s="132">
        <v>0</v>
      </c>
      <c r="T15" s="132">
        <v>0</v>
      </c>
      <c r="U15" s="132">
        <v>0</v>
      </c>
      <c r="V15" s="132">
        <v>0</v>
      </c>
      <c r="W15" s="132">
        <v>0</v>
      </c>
      <c r="X15" s="132">
        <v>0</v>
      </c>
      <c r="Y15" s="132">
        <v>0</v>
      </c>
      <c r="Z15" s="132">
        <v>0</v>
      </c>
      <c r="AA15" s="132">
        <v>0</v>
      </c>
      <c r="AB15" s="132">
        <v>0</v>
      </c>
      <c r="AC15" s="132">
        <v>0</v>
      </c>
      <c r="AD15" s="132">
        <v>0</v>
      </c>
      <c r="AE15" s="132">
        <v>0</v>
      </c>
      <c r="AF15" s="132">
        <v>0</v>
      </c>
      <c r="AG15" s="132">
        <v>0</v>
      </c>
      <c r="AH15" s="132">
        <v>0</v>
      </c>
      <c r="AI15" s="132">
        <v>0</v>
      </c>
      <c r="AJ15" s="132">
        <v>0</v>
      </c>
      <c r="AK15" s="132">
        <v>0</v>
      </c>
      <c r="AL15" s="132">
        <v>0</v>
      </c>
      <c r="AM15" s="132">
        <v>0</v>
      </c>
      <c r="AN15" s="132">
        <v>0</v>
      </c>
      <c r="AO15" s="132">
        <v>0</v>
      </c>
      <c r="AP15" s="132">
        <v>0</v>
      </c>
      <c r="AQ15" s="132">
        <v>0</v>
      </c>
      <c r="AR15" s="132">
        <v>0</v>
      </c>
      <c r="AS15" s="132">
        <v>0</v>
      </c>
      <c r="AT15" s="132">
        <v>0</v>
      </c>
      <c r="AU15" s="132">
        <v>0</v>
      </c>
      <c r="AV15" s="132">
        <v>0</v>
      </c>
      <c r="AW15" s="132">
        <v>0</v>
      </c>
      <c r="AX15" s="132">
        <v>0</v>
      </c>
      <c r="AY15" s="132">
        <v>0</v>
      </c>
      <c r="AZ15" s="132">
        <v>0</v>
      </c>
      <c r="BA15" s="132">
        <v>0</v>
      </c>
      <c r="BB15" s="132">
        <v>0</v>
      </c>
      <c r="BC15" s="132">
        <v>0</v>
      </c>
      <c r="BD15" s="132">
        <v>0</v>
      </c>
      <c r="BE15" s="132">
        <v>0</v>
      </c>
      <c r="BF15" s="132">
        <v>0</v>
      </c>
      <c r="BG15" s="132">
        <v>0</v>
      </c>
      <c r="BH15" s="132">
        <v>0</v>
      </c>
      <c r="BI15" s="132">
        <v>0</v>
      </c>
      <c r="BJ15" s="132">
        <v>0</v>
      </c>
      <c r="BK15" s="132">
        <v>0</v>
      </c>
      <c r="BL15" s="132">
        <v>0</v>
      </c>
      <c r="BM15" s="132">
        <v>0</v>
      </c>
      <c r="BN15" s="132">
        <v>0</v>
      </c>
      <c r="BO15" s="132">
        <v>0</v>
      </c>
      <c r="BP15" s="132">
        <v>0</v>
      </c>
      <c r="BQ15" s="132">
        <v>0</v>
      </c>
      <c r="BR15" s="132">
        <v>0</v>
      </c>
      <c r="BS15" s="132">
        <v>0</v>
      </c>
      <c r="BT15" s="132">
        <v>0</v>
      </c>
      <c r="BU15" s="132">
        <v>0</v>
      </c>
      <c r="BV15" s="132">
        <v>0</v>
      </c>
      <c r="BW15" s="132">
        <v>0</v>
      </c>
      <c r="BX15" s="132">
        <v>0</v>
      </c>
      <c r="BY15" s="132">
        <v>0</v>
      </c>
      <c r="BZ15" s="132">
        <v>0</v>
      </c>
      <c r="CA15" s="132">
        <v>0</v>
      </c>
      <c r="CB15" s="132">
        <v>0</v>
      </c>
      <c r="CC15" s="132">
        <v>0</v>
      </c>
      <c r="CD15" s="132">
        <v>0</v>
      </c>
      <c r="CE15" s="132">
        <v>0</v>
      </c>
      <c r="CF15" s="132">
        <v>0</v>
      </c>
      <c r="CG15" s="132">
        <v>0</v>
      </c>
      <c r="CH15" s="132">
        <v>0</v>
      </c>
      <c r="CI15" s="132">
        <v>0</v>
      </c>
      <c r="CJ15" s="132">
        <v>0</v>
      </c>
      <c r="CK15" s="132">
        <v>0</v>
      </c>
      <c r="CL15" s="132">
        <v>0</v>
      </c>
      <c r="CM15" s="132">
        <v>0</v>
      </c>
      <c r="CN15" s="132">
        <v>0</v>
      </c>
      <c r="CO15" s="132">
        <v>0</v>
      </c>
      <c r="CP15" s="132">
        <v>0</v>
      </c>
      <c r="CQ15" s="132">
        <v>0</v>
      </c>
      <c r="CR15" s="132">
        <v>0</v>
      </c>
      <c r="CS15" s="132">
        <v>0</v>
      </c>
      <c r="CT15" s="132">
        <v>0</v>
      </c>
      <c r="CU15" s="132">
        <v>0</v>
      </c>
      <c r="CV15" s="132">
        <v>0</v>
      </c>
      <c r="CW15" s="132">
        <v>0</v>
      </c>
      <c r="CX15" s="132">
        <v>0</v>
      </c>
      <c r="CY15" s="132">
        <v>0</v>
      </c>
      <c r="CZ15" s="132">
        <v>0</v>
      </c>
      <c r="DA15" s="132">
        <v>0</v>
      </c>
      <c r="DB15" s="132">
        <v>0</v>
      </c>
      <c r="DC15" s="132">
        <v>0</v>
      </c>
      <c r="DD15" s="132">
        <v>0</v>
      </c>
      <c r="DE15" s="132">
        <v>0</v>
      </c>
      <c r="DF15" s="132">
        <v>0</v>
      </c>
      <c r="DG15" s="132">
        <v>0</v>
      </c>
      <c r="DH15" s="27"/>
    </row>
    <row r="16" spans="1:112" ht="20.100000000000001" customHeight="1" x14ac:dyDescent="0.15">
      <c r="A16" s="57"/>
      <c r="B16" s="57"/>
      <c r="C16" s="57"/>
      <c r="D16" s="57"/>
      <c r="E16" s="57"/>
      <c r="F16" s="57"/>
      <c r="G16" s="56"/>
      <c r="H16" s="56"/>
      <c r="I16" s="56"/>
      <c r="J16" s="56"/>
      <c r="K16" s="56"/>
      <c r="L16" s="56"/>
      <c r="M16" s="56"/>
      <c r="N16" s="56"/>
      <c r="O16" s="57"/>
      <c r="P16" s="57"/>
      <c r="Q16" s="57"/>
      <c r="R16" s="57"/>
      <c r="S16" s="56"/>
      <c r="T16" s="56"/>
      <c r="U16" s="56"/>
      <c r="V16" s="57"/>
      <c r="W16" s="57"/>
      <c r="X16" s="57"/>
      <c r="Y16" s="57"/>
      <c r="Z16" s="57"/>
      <c r="AA16" s="56"/>
      <c r="AB16" s="56"/>
      <c r="AC16" s="57"/>
      <c r="AD16" s="57"/>
      <c r="AE16" s="57"/>
      <c r="AF16" s="26"/>
      <c r="AG16" s="26"/>
      <c r="AH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6"/>
      <c r="CI16" s="26"/>
      <c r="CJ16" s="26"/>
      <c r="CK16" s="26"/>
      <c r="CL16" s="26"/>
      <c r="CM16" s="26"/>
      <c r="CN16" s="26"/>
      <c r="CO16" s="26"/>
      <c r="CP16" s="26"/>
      <c r="CQ16" s="26"/>
      <c r="CR16" s="26"/>
      <c r="CS16" s="26"/>
      <c r="CT16" s="26"/>
      <c r="CU16" s="26"/>
      <c r="CV16" s="26"/>
      <c r="CW16" s="26"/>
      <c r="CX16" s="26"/>
      <c r="CY16" s="26"/>
      <c r="CZ16" s="26"/>
      <c r="DA16" s="26"/>
      <c r="DB16" s="26"/>
      <c r="DC16" s="26"/>
      <c r="DD16" s="26"/>
      <c r="DE16" s="26"/>
      <c r="DF16" s="26"/>
      <c r="DG16" s="26"/>
      <c r="DH16" s="26"/>
    </row>
    <row r="17" spans="1:112" ht="20.100000000000001" customHeight="1" x14ac:dyDescent="0.15">
      <c r="A17" s="57"/>
      <c r="B17" s="57"/>
      <c r="C17" s="57"/>
      <c r="D17" s="57"/>
      <c r="E17" s="57"/>
      <c r="F17" s="57"/>
      <c r="G17" s="56"/>
      <c r="H17" s="56"/>
      <c r="I17" s="56"/>
      <c r="J17" s="56"/>
      <c r="K17" s="56"/>
      <c r="L17" s="56"/>
      <c r="M17" s="56"/>
      <c r="N17" s="56"/>
      <c r="O17" s="57"/>
      <c r="P17" s="57"/>
      <c r="Q17" s="57"/>
      <c r="R17" s="57"/>
      <c r="S17" s="56"/>
      <c r="T17" s="56"/>
      <c r="U17" s="56"/>
      <c r="V17" s="57"/>
      <c r="W17" s="57"/>
      <c r="X17" s="57"/>
      <c r="Y17" s="57"/>
      <c r="Z17" s="57"/>
      <c r="AA17" s="56"/>
      <c r="AB17" s="56"/>
      <c r="AC17" s="57"/>
      <c r="AD17" s="57"/>
      <c r="AE17" s="57"/>
      <c r="AF17" s="26"/>
      <c r="AG17" s="26"/>
      <c r="AH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row>
    <row r="18" spans="1:112" ht="20.100000000000001" customHeight="1" x14ac:dyDescent="0.15">
      <c r="A18" s="57"/>
      <c r="B18" s="57"/>
      <c r="C18" s="57"/>
      <c r="D18" s="57"/>
      <c r="E18" s="57"/>
      <c r="F18" s="57"/>
      <c r="G18" s="56"/>
      <c r="H18" s="56"/>
      <c r="I18" s="56"/>
      <c r="J18" s="56"/>
      <c r="K18" s="56"/>
      <c r="L18" s="56"/>
      <c r="M18" s="56"/>
      <c r="N18" s="56"/>
      <c r="O18" s="57"/>
      <c r="P18" s="57"/>
      <c r="Q18" s="57"/>
      <c r="R18" s="57"/>
      <c r="S18" s="56"/>
      <c r="T18" s="56"/>
      <c r="U18" s="56"/>
      <c r="V18" s="57"/>
      <c r="W18" s="57"/>
      <c r="X18" s="57"/>
      <c r="Y18" s="57"/>
      <c r="Z18" s="57"/>
      <c r="AA18" s="56"/>
      <c r="AB18" s="56"/>
      <c r="AC18" s="57"/>
      <c r="AD18" s="57"/>
      <c r="AE18" s="57"/>
      <c r="AF18" s="26"/>
      <c r="AG18" s="26"/>
      <c r="AH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6"/>
      <c r="CI18" s="26"/>
      <c r="CJ18" s="26"/>
      <c r="CK18" s="26"/>
      <c r="CL18" s="26"/>
      <c r="CM18" s="26"/>
      <c r="CN18" s="26"/>
      <c r="CO18" s="26"/>
      <c r="CP18" s="26"/>
      <c r="CQ18" s="26"/>
      <c r="CR18" s="26"/>
      <c r="CS18" s="26"/>
      <c r="CT18" s="26"/>
      <c r="CU18" s="26"/>
      <c r="CV18" s="26"/>
      <c r="CW18" s="26"/>
      <c r="CX18" s="26"/>
      <c r="CY18" s="26"/>
      <c r="CZ18" s="26"/>
      <c r="DA18" s="26"/>
      <c r="DB18" s="26"/>
      <c r="DC18" s="26"/>
      <c r="DD18" s="26"/>
      <c r="DE18" s="26"/>
      <c r="DF18" s="26"/>
      <c r="DG18" s="26"/>
      <c r="DH18" s="26"/>
    </row>
    <row r="19" spans="1:112" ht="20.100000000000001" customHeight="1" x14ac:dyDescent="0.15">
      <c r="A19" s="57"/>
      <c r="B19" s="57"/>
      <c r="C19" s="57"/>
      <c r="D19" s="57"/>
      <c r="E19" s="57"/>
      <c r="F19" s="57"/>
      <c r="G19" s="56"/>
      <c r="H19" s="56"/>
      <c r="I19" s="56"/>
      <c r="J19" s="56"/>
      <c r="K19" s="56"/>
      <c r="L19" s="56"/>
      <c r="M19" s="56"/>
      <c r="N19" s="56"/>
      <c r="O19" s="57"/>
      <c r="P19" s="57"/>
      <c r="Q19" s="57"/>
      <c r="R19" s="57"/>
      <c r="S19" s="56"/>
      <c r="T19" s="56"/>
      <c r="U19" s="56"/>
      <c r="V19" s="57"/>
      <c r="W19" s="57"/>
      <c r="X19" s="57"/>
      <c r="Y19" s="57"/>
      <c r="Z19" s="57"/>
      <c r="AA19" s="56"/>
      <c r="AB19" s="56"/>
      <c r="AC19" s="57"/>
      <c r="AD19" s="57"/>
      <c r="AE19" s="57"/>
      <c r="AF19" s="26"/>
      <c r="AG19" s="26"/>
      <c r="AH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row>
    <row r="20" spans="1:112" ht="20.100000000000001" customHeight="1" x14ac:dyDescent="0.15">
      <c r="A20" s="57"/>
      <c r="B20" s="57"/>
      <c r="C20" s="57"/>
      <c r="D20" s="57"/>
      <c r="E20" s="57"/>
      <c r="F20" s="57"/>
      <c r="G20" s="56"/>
      <c r="H20" s="56"/>
      <c r="I20" s="56"/>
      <c r="J20" s="56"/>
      <c r="K20" s="56"/>
      <c r="L20" s="56"/>
      <c r="M20" s="56"/>
      <c r="N20" s="56"/>
      <c r="O20" s="57"/>
      <c r="P20" s="57"/>
      <c r="Q20" s="57"/>
      <c r="R20" s="57"/>
      <c r="S20" s="56"/>
      <c r="T20" s="56"/>
      <c r="U20" s="56"/>
      <c r="V20" s="57"/>
      <c r="W20" s="57"/>
      <c r="X20" s="57"/>
      <c r="Y20" s="57"/>
      <c r="Z20" s="57"/>
      <c r="AA20" s="56"/>
      <c r="AB20" s="56"/>
      <c r="AC20" s="57"/>
      <c r="AD20" s="57"/>
      <c r="AE20" s="57"/>
      <c r="AF20" s="26"/>
      <c r="AG20" s="26"/>
      <c r="AH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6"/>
      <c r="CI20" s="26"/>
      <c r="CJ20" s="26"/>
      <c r="CK20" s="26"/>
      <c r="CL20" s="26"/>
      <c r="CM20" s="26"/>
      <c r="CN20" s="26"/>
      <c r="CO20" s="26"/>
      <c r="CP20" s="26"/>
      <c r="CQ20" s="26"/>
      <c r="CR20" s="26"/>
      <c r="CS20" s="26"/>
      <c r="CT20" s="26"/>
      <c r="CU20" s="26"/>
      <c r="CV20" s="26"/>
      <c r="CW20" s="26"/>
      <c r="CX20" s="26"/>
      <c r="CY20" s="26"/>
      <c r="CZ20" s="26"/>
      <c r="DA20" s="26"/>
      <c r="DB20" s="26"/>
      <c r="DC20" s="26"/>
      <c r="DD20" s="26"/>
      <c r="DE20" s="26"/>
      <c r="DF20" s="26"/>
      <c r="DG20" s="26"/>
      <c r="DH20" s="26"/>
    </row>
    <row r="21" spans="1:112" ht="20.100000000000001" customHeight="1" x14ac:dyDescent="0.15">
      <c r="A21" s="57"/>
      <c r="B21" s="57"/>
      <c r="C21" s="57"/>
      <c r="D21" s="57"/>
      <c r="E21" s="57"/>
      <c r="F21" s="57"/>
      <c r="G21" s="56"/>
      <c r="H21" s="56"/>
      <c r="I21" s="56"/>
      <c r="J21" s="56"/>
      <c r="K21" s="56"/>
      <c r="L21" s="56"/>
      <c r="M21" s="56"/>
      <c r="N21" s="56"/>
      <c r="O21" s="57"/>
      <c r="P21" s="57"/>
      <c r="Q21" s="57"/>
      <c r="R21" s="57"/>
      <c r="S21" s="56"/>
      <c r="T21" s="56"/>
      <c r="U21" s="56"/>
      <c r="V21" s="57"/>
      <c r="W21" s="57"/>
      <c r="X21" s="57"/>
      <c r="Y21" s="57"/>
      <c r="Z21" s="57"/>
      <c r="AA21" s="56"/>
      <c r="AB21" s="56"/>
      <c r="AC21" s="57"/>
      <c r="AD21" s="57"/>
      <c r="AE21" s="57"/>
      <c r="AF21" s="26"/>
      <c r="AG21" s="26"/>
      <c r="AH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6"/>
      <c r="CI21" s="26"/>
      <c r="CJ21" s="26"/>
      <c r="CK21" s="26"/>
      <c r="CL21" s="26"/>
      <c r="CM21" s="26"/>
      <c r="CN21" s="26"/>
      <c r="CO21" s="26"/>
      <c r="CP21" s="26"/>
      <c r="CQ21" s="26"/>
      <c r="CR21" s="26"/>
      <c r="CS21" s="26"/>
      <c r="CT21" s="26"/>
      <c r="CU21" s="26"/>
      <c r="CV21" s="26"/>
      <c r="CW21" s="26"/>
      <c r="CX21" s="26"/>
      <c r="CY21" s="26"/>
      <c r="CZ21" s="26"/>
      <c r="DA21" s="26"/>
      <c r="DB21" s="26"/>
      <c r="DC21" s="26"/>
      <c r="DD21" s="26"/>
      <c r="DE21" s="26"/>
      <c r="DF21" s="26"/>
      <c r="DG21" s="26"/>
      <c r="DH21" s="26"/>
    </row>
    <row r="22" spans="1:112" ht="20.100000000000001" customHeight="1" x14ac:dyDescent="0.15">
      <c r="A22" s="57"/>
      <c r="B22" s="57"/>
      <c r="C22" s="57"/>
      <c r="D22" s="57"/>
      <c r="E22" s="57"/>
      <c r="F22" s="57"/>
      <c r="G22" s="56"/>
      <c r="H22" s="56"/>
      <c r="I22" s="56"/>
      <c r="J22" s="56"/>
      <c r="K22" s="56"/>
      <c r="L22" s="56"/>
      <c r="M22" s="56"/>
      <c r="N22" s="56"/>
      <c r="O22" s="57"/>
      <c r="P22" s="57"/>
      <c r="Q22" s="57"/>
      <c r="R22" s="57"/>
      <c r="S22" s="56"/>
      <c r="T22" s="56"/>
      <c r="U22" s="56"/>
      <c r="V22" s="57"/>
      <c r="W22" s="57"/>
      <c r="X22" s="57"/>
      <c r="Y22" s="57"/>
      <c r="Z22" s="57"/>
      <c r="AA22" s="56"/>
      <c r="AB22" s="56"/>
      <c r="AC22" s="57"/>
      <c r="AD22" s="57"/>
      <c r="AE22" s="57"/>
      <c r="AF22" s="26"/>
      <c r="AG22" s="26"/>
      <c r="AH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6"/>
      <c r="CI22" s="26"/>
      <c r="CJ22" s="26"/>
      <c r="CK22" s="26"/>
      <c r="CL22" s="26"/>
      <c r="CM22" s="26"/>
      <c r="CN22" s="26"/>
      <c r="CO22" s="26"/>
      <c r="CP22" s="26"/>
      <c r="CQ22" s="26"/>
      <c r="CR22" s="26"/>
      <c r="CS22" s="26"/>
      <c r="CT22" s="26"/>
      <c r="CU22" s="26"/>
      <c r="CV22" s="26"/>
      <c r="CW22" s="26"/>
      <c r="CX22" s="26"/>
      <c r="CY22" s="26"/>
      <c r="CZ22" s="26"/>
      <c r="DA22" s="26"/>
      <c r="DB22" s="26"/>
      <c r="DC22" s="26"/>
      <c r="DD22" s="26"/>
      <c r="DE22" s="26"/>
      <c r="DF22" s="26"/>
      <c r="DG22" s="26"/>
      <c r="DH22" s="26"/>
    </row>
    <row r="23" spans="1:112" ht="20.100000000000001" customHeight="1" x14ac:dyDescent="0.15">
      <c r="A23" s="57"/>
      <c r="B23" s="57"/>
      <c r="C23" s="57"/>
      <c r="D23" s="57"/>
      <c r="E23" s="57"/>
      <c r="F23" s="57"/>
      <c r="G23" s="56"/>
      <c r="H23" s="56"/>
      <c r="I23" s="56"/>
      <c r="J23" s="56"/>
      <c r="K23" s="56"/>
      <c r="L23" s="56"/>
      <c r="M23" s="56"/>
      <c r="N23" s="56"/>
      <c r="O23" s="57"/>
      <c r="P23" s="57"/>
      <c r="Q23" s="57"/>
      <c r="R23" s="57"/>
      <c r="S23" s="56"/>
      <c r="T23" s="56"/>
      <c r="U23" s="56"/>
      <c r="V23" s="57"/>
      <c r="W23" s="57"/>
      <c r="X23" s="57"/>
      <c r="Y23" s="57"/>
      <c r="Z23" s="57"/>
      <c r="AA23" s="56"/>
      <c r="AB23" s="56"/>
      <c r="AC23" s="57"/>
      <c r="AD23" s="57"/>
      <c r="AE23" s="57"/>
      <c r="AF23" s="26"/>
      <c r="AG23" s="26"/>
      <c r="AH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6"/>
      <c r="CI23" s="26"/>
      <c r="CJ23" s="26"/>
      <c r="CK23" s="26"/>
      <c r="CL23" s="26"/>
      <c r="CM23" s="26"/>
      <c r="CN23" s="26"/>
      <c r="CO23" s="26"/>
      <c r="CP23" s="26"/>
      <c r="CQ23" s="26"/>
      <c r="CR23" s="26"/>
      <c r="CS23" s="26"/>
      <c r="CT23" s="26"/>
      <c r="CU23" s="26"/>
      <c r="CV23" s="26"/>
      <c r="CW23" s="26"/>
      <c r="CX23" s="26"/>
      <c r="CY23" s="26"/>
      <c r="CZ23" s="26"/>
      <c r="DA23" s="26"/>
      <c r="DB23" s="26"/>
      <c r="DC23" s="26"/>
      <c r="DD23" s="26"/>
      <c r="DE23" s="26"/>
      <c r="DF23" s="26"/>
      <c r="DG23" s="26"/>
      <c r="DH23" s="26"/>
    </row>
    <row r="24" spans="1:112" ht="20.100000000000001" customHeight="1" x14ac:dyDescent="0.15">
      <c r="A24" s="57"/>
      <c r="B24" s="57"/>
      <c r="C24" s="57"/>
      <c r="D24" s="57"/>
      <c r="E24" s="57"/>
      <c r="F24" s="57"/>
      <c r="G24" s="56"/>
      <c r="H24" s="56"/>
      <c r="I24" s="56"/>
      <c r="J24" s="56"/>
      <c r="K24" s="56"/>
      <c r="L24" s="56"/>
      <c r="M24" s="56"/>
      <c r="N24" s="56"/>
      <c r="O24" s="57"/>
      <c r="P24" s="57"/>
      <c r="Q24" s="57"/>
      <c r="R24" s="57"/>
      <c r="S24" s="56"/>
      <c r="T24" s="56"/>
      <c r="U24" s="56"/>
      <c r="V24" s="57"/>
      <c r="W24" s="57"/>
      <c r="X24" s="57"/>
      <c r="Y24" s="57"/>
      <c r="Z24" s="57"/>
      <c r="AA24" s="56"/>
      <c r="AB24" s="56"/>
      <c r="AC24" s="57"/>
      <c r="AD24" s="57"/>
      <c r="AE24" s="57"/>
      <c r="AF24" s="26"/>
      <c r="AG24" s="26"/>
      <c r="AH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6"/>
      <c r="CI24" s="26"/>
      <c r="CJ24" s="26"/>
      <c r="CK24" s="26"/>
      <c r="CL24" s="26"/>
      <c r="CM24" s="26"/>
      <c r="CN24" s="26"/>
      <c r="CO24" s="26"/>
      <c r="CP24" s="26"/>
      <c r="CQ24" s="26"/>
      <c r="CR24" s="26"/>
      <c r="CS24" s="26"/>
      <c r="CT24" s="26"/>
      <c r="CU24" s="26"/>
      <c r="CV24" s="26"/>
      <c r="CW24" s="26"/>
      <c r="CX24" s="26"/>
      <c r="CY24" s="26"/>
      <c r="CZ24" s="26"/>
      <c r="DA24" s="26"/>
      <c r="DB24" s="26"/>
      <c r="DC24" s="26"/>
      <c r="DD24" s="26"/>
      <c r="DE24" s="26"/>
      <c r="DF24" s="26"/>
      <c r="DG24" s="26"/>
      <c r="DH24" s="26"/>
    </row>
  </sheetData>
  <mergeCells count="121">
    <mergeCell ref="A4:D4"/>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O5:AO6"/>
    <mergeCell ref="AP5:AP6"/>
    <mergeCell ref="AQ5:AQ6"/>
    <mergeCell ref="AR5:AR6"/>
    <mergeCell ref="AS5:AS6"/>
    <mergeCell ref="AT5:AT6"/>
    <mergeCell ref="AU5:AU6"/>
    <mergeCell ref="AV5:AV6"/>
    <mergeCell ref="AW5:AW6"/>
    <mergeCell ref="AX5:AX6"/>
    <mergeCell ref="AY5:AY6"/>
    <mergeCell ref="AZ5:AZ6"/>
    <mergeCell ref="BA5:BA6"/>
    <mergeCell ref="BB5:BB6"/>
    <mergeCell ref="BC5:BC6"/>
    <mergeCell ref="BD5:BD6"/>
    <mergeCell ref="BE5:BE6"/>
    <mergeCell ref="BF5:BF6"/>
    <mergeCell ref="BG5:BG6"/>
    <mergeCell ref="BH5:BH6"/>
    <mergeCell ref="BI5:BI6"/>
    <mergeCell ref="BJ5:BJ6"/>
    <mergeCell ref="BK5:BK6"/>
    <mergeCell ref="BL5:BL6"/>
    <mergeCell ref="BM5:BM6"/>
    <mergeCell ref="BN5:BN6"/>
    <mergeCell ref="BO5:BO6"/>
    <mergeCell ref="BP5:BP6"/>
    <mergeCell ref="BQ5:BQ6"/>
    <mergeCell ref="BR5:BR6"/>
    <mergeCell ref="BS5:BS6"/>
    <mergeCell ref="BT5:BT6"/>
    <mergeCell ref="BU5:BU6"/>
    <mergeCell ref="BV5:BV6"/>
    <mergeCell ref="BW5:BW6"/>
    <mergeCell ref="BX5:BX6"/>
    <mergeCell ref="BY5:BY6"/>
    <mergeCell ref="BZ5:BZ6"/>
    <mergeCell ref="CA5:CA6"/>
    <mergeCell ref="CB5:CB6"/>
    <mergeCell ref="CC5:CC6"/>
    <mergeCell ref="CD5:CD6"/>
    <mergeCell ref="CE5:CE6"/>
    <mergeCell ref="CZ5:CZ6"/>
    <mergeCell ref="CO5:CO6"/>
    <mergeCell ref="CP5:CP6"/>
    <mergeCell ref="CQ5:CQ6"/>
    <mergeCell ref="CR5:CR6"/>
    <mergeCell ref="CS5:CS6"/>
    <mergeCell ref="CF5:CF6"/>
    <mergeCell ref="CG5:CG6"/>
    <mergeCell ref="CH5:CH6"/>
    <mergeCell ref="CT5:CT6"/>
    <mergeCell ref="CI5:CI6"/>
    <mergeCell ref="CJ5:CJ6"/>
    <mergeCell ref="CK5:CK6"/>
    <mergeCell ref="CL5:CL6"/>
    <mergeCell ref="CM5:CM6"/>
    <mergeCell ref="CN5:CN6"/>
    <mergeCell ref="A3:D3"/>
    <mergeCell ref="A2:DG2"/>
    <mergeCell ref="DG5:DG6"/>
    <mergeCell ref="F4:S4"/>
    <mergeCell ref="T4:AU4"/>
    <mergeCell ref="AV4:BG4"/>
    <mergeCell ref="BH4:BL4"/>
    <mergeCell ref="BM4:BY4"/>
    <mergeCell ref="BZ4:CP4"/>
    <mergeCell ref="CQ4:CS4"/>
    <mergeCell ref="CT4:CY4"/>
    <mergeCell ref="CZ4:DB4"/>
    <mergeCell ref="DA5:DA6"/>
    <mergeCell ref="DB5:DB6"/>
    <mergeCell ref="DC5:DC6"/>
    <mergeCell ref="DC4:DG4"/>
    <mergeCell ref="DD5:DD6"/>
    <mergeCell ref="DE5:DE6"/>
    <mergeCell ref="DF5:DF6"/>
    <mergeCell ref="CU5:CU6"/>
    <mergeCell ref="CV5:CV6"/>
    <mergeCell ref="CW5:CW6"/>
    <mergeCell ref="CX5:CX6"/>
    <mergeCell ref="CY5:CY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32"/>
  <sheetViews>
    <sheetView showGridLines="0" showZeros="0" workbookViewId="0">
      <selection activeCell="C24" sqref="C24"/>
    </sheetView>
  </sheetViews>
  <sheetFormatPr defaultColWidth="9.1640625" defaultRowHeight="12.75" customHeight="1" x14ac:dyDescent="0.15"/>
  <cols>
    <col min="1" max="2" width="5.5" customWidth="1"/>
    <col min="3" max="3" width="72.83203125" customWidth="1"/>
    <col min="4" max="6" width="21.83203125" customWidth="1"/>
  </cols>
  <sheetData>
    <row r="1" spans="1:6" ht="20.100000000000001" customHeight="1" x14ac:dyDescent="0.15">
      <c r="A1" s="29"/>
      <c r="B1" s="29"/>
      <c r="C1" s="30"/>
      <c r="D1" s="29"/>
      <c r="E1" s="29"/>
      <c r="F1" s="31" t="s">
        <v>232</v>
      </c>
    </row>
    <row r="2" spans="1:6" ht="25.5" customHeight="1" x14ac:dyDescent="0.15">
      <c r="A2" s="49" t="s">
        <v>185</v>
      </c>
      <c r="B2" s="50"/>
      <c r="C2" s="50"/>
      <c r="D2" s="50"/>
      <c r="E2" s="50"/>
      <c r="F2" s="50"/>
    </row>
    <row r="3" spans="1:6" ht="20.100000000000001" customHeight="1" x14ac:dyDescent="0.15">
      <c r="A3" s="169" t="s">
        <v>305</v>
      </c>
      <c r="B3" s="169" t="s">
        <v>322</v>
      </c>
      <c r="C3" s="169"/>
      <c r="D3" s="32"/>
      <c r="E3" s="32"/>
      <c r="F3" s="6" t="s">
        <v>20</v>
      </c>
    </row>
    <row r="4" spans="1:6" ht="20.100000000000001" customHeight="1" x14ac:dyDescent="0.15">
      <c r="A4" s="51" t="s">
        <v>134</v>
      </c>
      <c r="B4" s="51"/>
      <c r="C4" s="51"/>
      <c r="D4" s="170" t="s">
        <v>31</v>
      </c>
      <c r="E4" s="170"/>
      <c r="F4" s="170"/>
    </row>
    <row r="5" spans="1:6" ht="20.100000000000001" customHeight="1" x14ac:dyDescent="0.15">
      <c r="A5" s="7" t="s">
        <v>336</v>
      </c>
      <c r="B5" s="53"/>
      <c r="C5" s="170" t="s">
        <v>94</v>
      </c>
      <c r="D5" s="170" t="s">
        <v>66</v>
      </c>
      <c r="E5" s="175" t="s">
        <v>82</v>
      </c>
      <c r="F5" s="199" t="s">
        <v>181</v>
      </c>
    </row>
    <row r="6" spans="1:6" ht="33.75" customHeight="1" x14ac:dyDescent="0.15">
      <c r="A6" s="11" t="s">
        <v>124</v>
      </c>
      <c r="B6" s="12" t="s">
        <v>226</v>
      </c>
      <c r="C6" s="174"/>
      <c r="D6" s="174"/>
      <c r="E6" s="176"/>
      <c r="F6" s="200"/>
    </row>
    <row r="7" spans="1:6" ht="20.100000000000001" customHeight="1" x14ac:dyDescent="0.15">
      <c r="A7" s="133"/>
      <c r="B7" s="144"/>
      <c r="C7" s="148" t="s">
        <v>66</v>
      </c>
      <c r="D7" s="132">
        <f>SUM(D8:D32)</f>
        <v>45783320.700000003</v>
      </c>
      <c r="E7" s="132">
        <f>SUM(E8:E32)</f>
        <v>39528064</v>
      </c>
      <c r="F7" s="132">
        <f>SUM(F8:F32)</f>
        <v>6255256.6999999993</v>
      </c>
    </row>
    <row r="8" spans="1:6" ht="20.100000000000001" customHeight="1" x14ac:dyDescent="0.15">
      <c r="A8" s="133" t="s">
        <v>255</v>
      </c>
      <c r="B8" s="144" t="s">
        <v>249</v>
      </c>
      <c r="C8" s="148" t="s">
        <v>284</v>
      </c>
      <c r="D8" s="132">
        <v>9850572</v>
      </c>
      <c r="E8" s="135">
        <v>9850572</v>
      </c>
      <c r="F8" s="132">
        <v>0</v>
      </c>
    </row>
    <row r="9" spans="1:6" ht="20.100000000000001" customHeight="1" x14ac:dyDescent="0.15">
      <c r="A9" s="133" t="s">
        <v>255</v>
      </c>
      <c r="B9" s="144" t="s">
        <v>166</v>
      </c>
      <c r="C9" s="148" t="s">
        <v>90</v>
      </c>
      <c r="D9" s="132">
        <v>9502260</v>
      </c>
      <c r="E9" s="135">
        <v>9502260</v>
      </c>
      <c r="F9" s="132">
        <v>0</v>
      </c>
    </row>
    <row r="10" spans="1:6" ht="20.100000000000001" customHeight="1" x14ac:dyDescent="0.15">
      <c r="A10" s="133" t="s">
        <v>255</v>
      </c>
      <c r="B10" s="144" t="s">
        <v>84</v>
      </c>
      <c r="C10" s="148" t="s">
        <v>121</v>
      </c>
      <c r="D10" s="132">
        <v>358951</v>
      </c>
      <c r="E10" s="135">
        <v>358951</v>
      </c>
      <c r="F10" s="132">
        <v>0</v>
      </c>
    </row>
    <row r="11" spans="1:6" ht="20.100000000000001" customHeight="1" x14ac:dyDescent="0.15">
      <c r="A11" s="133" t="s">
        <v>255</v>
      </c>
      <c r="B11" s="144" t="s">
        <v>86</v>
      </c>
      <c r="C11" s="148" t="s">
        <v>144</v>
      </c>
      <c r="D11" s="132">
        <v>8230422</v>
      </c>
      <c r="E11" s="135">
        <v>8230422</v>
      </c>
      <c r="F11" s="132">
        <v>0</v>
      </c>
    </row>
    <row r="12" spans="1:6" ht="20.100000000000001" customHeight="1" x14ac:dyDescent="0.15">
      <c r="A12" s="133" t="s">
        <v>255</v>
      </c>
      <c r="B12" s="144" t="s">
        <v>1</v>
      </c>
      <c r="C12" s="148" t="s">
        <v>5</v>
      </c>
      <c r="D12" s="132">
        <v>3183743</v>
      </c>
      <c r="E12" s="135">
        <v>3183743</v>
      </c>
      <c r="F12" s="132">
        <v>0</v>
      </c>
    </row>
    <row r="13" spans="1:6" ht="20.100000000000001" customHeight="1" x14ac:dyDescent="0.15">
      <c r="A13" s="133" t="s">
        <v>255</v>
      </c>
      <c r="B13" s="144" t="s">
        <v>106</v>
      </c>
      <c r="C13" s="148" t="s">
        <v>243</v>
      </c>
      <c r="D13" s="132">
        <v>2094875</v>
      </c>
      <c r="E13" s="135">
        <v>2094875</v>
      </c>
      <c r="F13" s="132">
        <v>0</v>
      </c>
    </row>
    <row r="14" spans="1:6" ht="20.100000000000001" customHeight="1" x14ac:dyDescent="0.15">
      <c r="A14" s="133" t="s">
        <v>255</v>
      </c>
      <c r="B14" s="144" t="s">
        <v>186</v>
      </c>
      <c r="C14" s="148" t="s">
        <v>304</v>
      </c>
      <c r="D14" s="132">
        <v>199200</v>
      </c>
      <c r="E14" s="135">
        <v>199200</v>
      </c>
      <c r="F14" s="132">
        <v>0</v>
      </c>
    </row>
    <row r="15" spans="1:6" ht="20.100000000000001" customHeight="1" x14ac:dyDescent="0.15">
      <c r="A15" s="133" t="s">
        <v>255</v>
      </c>
      <c r="B15" s="144" t="s">
        <v>268</v>
      </c>
      <c r="C15" s="148" t="s">
        <v>37</v>
      </c>
      <c r="D15" s="132">
        <v>258567</v>
      </c>
      <c r="E15" s="135">
        <v>258567</v>
      </c>
      <c r="F15" s="132">
        <v>0</v>
      </c>
    </row>
    <row r="16" spans="1:6" ht="20.100000000000001" customHeight="1" x14ac:dyDescent="0.15">
      <c r="A16" s="133" t="s">
        <v>255</v>
      </c>
      <c r="B16" s="144" t="s">
        <v>25</v>
      </c>
      <c r="C16" s="148" t="s">
        <v>27</v>
      </c>
      <c r="D16" s="132">
        <v>3359055</v>
      </c>
      <c r="E16" s="135">
        <v>3359055</v>
      </c>
      <c r="F16" s="132">
        <v>0</v>
      </c>
    </row>
    <row r="17" spans="1:6" ht="20.100000000000001" customHeight="1" x14ac:dyDescent="0.15">
      <c r="A17" s="133" t="s">
        <v>255</v>
      </c>
      <c r="B17" s="144" t="s">
        <v>23</v>
      </c>
      <c r="C17" s="148" t="s">
        <v>323</v>
      </c>
      <c r="D17" s="132">
        <v>1363854</v>
      </c>
      <c r="E17" s="135">
        <v>1363854</v>
      </c>
      <c r="F17" s="132">
        <v>0</v>
      </c>
    </row>
    <row r="18" spans="1:6" ht="20.100000000000001" customHeight="1" x14ac:dyDescent="0.15">
      <c r="A18" s="133" t="s">
        <v>169</v>
      </c>
      <c r="B18" s="144" t="s">
        <v>249</v>
      </c>
      <c r="C18" s="148" t="s">
        <v>269</v>
      </c>
      <c r="D18" s="132">
        <v>521640</v>
      </c>
      <c r="E18" s="135">
        <v>0</v>
      </c>
      <c r="F18" s="132">
        <v>521640</v>
      </c>
    </row>
    <row r="19" spans="1:6" ht="20.100000000000001" customHeight="1" x14ac:dyDescent="0.15">
      <c r="A19" s="133" t="s">
        <v>169</v>
      </c>
      <c r="B19" s="144" t="s">
        <v>246</v>
      </c>
      <c r="C19" s="148" t="s">
        <v>325</v>
      </c>
      <c r="D19" s="132">
        <v>80676</v>
      </c>
      <c r="E19" s="135">
        <v>0</v>
      </c>
      <c r="F19" s="132">
        <v>80676</v>
      </c>
    </row>
    <row r="20" spans="1:6" ht="20.100000000000001" customHeight="1" x14ac:dyDescent="0.15">
      <c r="A20" s="133" t="s">
        <v>169</v>
      </c>
      <c r="B20" s="144" t="s">
        <v>164</v>
      </c>
      <c r="C20" s="148" t="s">
        <v>227</v>
      </c>
      <c r="D20" s="132">
        <v>201690</v>
      </c>
      <c r="E20" s="135">
        <v>0</v>
      </c>
      <c r="F20" s="132">
        <v>201690</v>
      </c>
    </row>
    <row r="21" spans="1:6" ht="20.100000000000001" customHeight="1" x14ac:dyDescent="0.15">
      <c r="A21" s="133" t="s">
        <v>169</v>
      </c>
      <c r="B21" s="144" t="s">
        <v>86</v>
      </c>
      <c r="C21" s="148" t="s">
        <v>119</v>
      </c>
      <c r="D21" s="132">
        <v>151533</v>
      </c>
      <c r="E21" s="135">
        <v>0</v>
      </c>
      <c r="F21" s="132">
        <v>151533</v>
      </c>
    </row>
    <row r="22" spans="1:6" ht="20.100000000000001" customHeight="1" x14ac:dyDescent="0.15">
      <c r="A22" s="133" t="s">
        <v>169</v>
      </c>
      <c r="B22" s="144" t="s">
        <v>186</v>
      </c>
      <c r="C22" s="148" t="s">
        <v>104</v>
      </c>
      <c r="D22" s="132">
        <v>1850040</v>
      </c>
      <c r="E22" s="135">
        <v>0</v>
      </c>
      <c r="F22" s="132">
        <v>1850040</v>
      </c>
    </row>
    <row r="23" spans="1:6" ht="20.100000000000001" customHeight="1" x14ac:dyDescent="0.15">
      <c r="A23" s="133" t="s">
        <v>169</v>
      </c>
      <c r="B23" s="144" t="s">
        <v>21</v>
      </c>
      <c r="C23" s="148" t="s">
        <v>155</v>
      </c>
      <c r="D23" s="132">
        <v>107901</v>
      </c>
      <c r="E23" s="135">
        <v>0</v>
      </c>
      <c r="F23" s="132">
        <v>107901</v>
      </c>
    </row>
    <row r="24" spans="1:6" ht="20.100000000000001" customHeight="1" x14ac:dyDescent="0.15">
      <c r="A24" s="133" t="s">
        <v>169</v>
      </c>
      <c r="B24" s="144" t="s">
        <v>205</v>
      </c>
      <c r="C24" s="148" t="s">
        <v>220</v>
      </c>
      <c r="D24" s="132">
        <v>558844.1</v>
      </c>
      <c r="E24" s="135">
        <v>0</v>
      </c>
      <c r="F24" s="132">
        <v>558844.1</v>
      </c>
    </row>
    <row r="25" spans="1:6" ht="20.100000000000001" customHeight="1" x14ac:dyDescent="0.15">
      <c r="A25" s="133" t="s">
        <v>169</v>
      </c>
      <c r="B25" s="144" t="s">
        <v>125</v>
      </c>
      <c r="C25" s="148" t="s">
        <v>71</v>
      </c>
      <c r="D25" s="132">
        <v>328042</v>
      </c>
      <c r="E25" s="135">
        <v>0</v>
      </c>
      <c r="F25" s="132">
        <v>328042</v>
      </c>
    </row>
    <row r="26" spans="1:6" ht="20.100000000000001" customHeight="1" x14ac:dyDescent="0.15">
      <c r="A26" s="133" t="s">
        <v>169</v>
      </c>
      <c r="B26" s="144" t="s">
        <v>59</v>
      </c>
      <c r="C26" s="148" t="s">
        <v>331</v>
      </c>
      <c r="D26" s="132">
        <v>846450</v>
      </c>
      <c r="E26" s="135">
        <v>0</v>
      </c>
      <c r="F26" s="132">
        <v>846450</v>
      </c>
    </row>
    <row r="27" spans="1:6" ht="20.100000000000001" customHeight="1" x14ac:dyDescent="0.15">
      <c r="A27" s="133" t="s">
        <v>169</v>
      </c>
      <c r="B27" s="144" t="s">
        <v>57</v>
      </c>
      <c r="C27" s="148" t="s">
        <v>214</v>
      </c>
      <c r="D27" s="132">
        <v>1035000</v>
      </c>
      <c r="E27" s="135">
        <v>0</v>
      </c>
      <c r="F27" s="132">
        <v>1035000</v>
      </c>
    </row>
    <row r="28" spans="1:6" ht="20.100000000000001" customHeight="1" x14ac:dyDescent="0.15">
      <c r="A28" s="133" t="s">
        <v>169</v>
      </c>
      <c r="B28" s="144" t="s">
        <v>23</v>
      </c>
      <c r="C28" s="148" t="s">
        <v>248</v>
      </c>
      <c r="D28" s="132">
        <v>573440.6</v>
      </c>
      <c r="E28" s="135">
        <v>0</v>
      </c>
      <c r="F28" s="132">
        <v>573440.6</v>
      </c>
    </row>
    <row r="29" spans="1:6" ht="20.100000000000001" customHeight="1" x14ac:dyDescent="0.15">
      <c r="A29" s="133" t="s">
        <v>91</v>
      </c>
      <c r="B29" s="144" t="s">
        <v>249</v>
      </c>
      <c r="C29" s="148" t="s">
        <v>15</v>
      </c>
      <c r="D29" s="132">
        <v>160506</v>
      </c>
      <c r="E29" s="135">
        <v>160506</v>
      </c>
      <c r="F29" s="132">
        <v>0</v>
      </c>
    </row>
    <row r="30" spans="1:6" ht="20.100000000000001" customHeight="1" x14ac:dyDescent="0.15">
      <c r="A30" s="133" t="s">
        <v>91</v>
      </c>
      <c r="B30" s="144" t="s">
        <v>166</v>
      </c>
      <c r="C30" s="148" t="s">
        <v>334</v>
      </c>
      <c r="D30" s="132">
        <v>817603</v>
      </c>
      <c r="E30" s="135">
        <v>817603</v>
      </c>
      <c r="F30" s="132">
        <v>0</v>
      </c>
    </row>
    <row r="31" spans="1:6" ht="20.100000000000001" customHeight="1" x14ac:dyDescent="0.15">
      <c r="A31" s="133" t="s">
        <v>91</v>
      </c>
      <c r="B31" s="144" t="s">
        <v>246</v>
      </c>
      <c r="C31" s="148" t="s">
        <v>4</v>
      </c>
      <c r="D31" s="132">
        <v>98856</v>
      </c>
      <c r="E31" s="135">
        <v>98856</v>
      </c>
      <c r="F31" s="132">
        <v>0</v>
      </c>
    </row>
    <row r="32" spans="1:6" ht="20.100000000000001" customHeight="1" x14ac:dyDescent="0.15">
      <c r="A32" s="133" t="s">
        <v>91</v>
      </c>
      <c r="B32" s="144" t="s">
        <v>86</v>
      </c>
      <c r="C32" s="148" t="s">
        <v>228</v>
      </c>
      <c r="D32" s="132">
        <v>49600</v>
      </c>
      <c r="E32" s="135">
        <v>49600</v>
      </c>
      <c r="F32" s="132">
        <v>0</v>
      </c>
    </row>
  </sheetData>
  <mergeCells count="6">
    <mergeCell ref="A3:C3"/>
    <mergeCell ref="D4:F4"/>
    <mergeCell ref="C5:C6"/>
    <mergeCell ref="D5:D6"/>
    <mergeCell ref="E5:E6"/>
    <mergeCell ref="F5:F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II47"/>
  <sheetViews>
    <sheetView showGridLines="0" showZeros="0" workbookViewId="0"/>
  </sheetViews>
  <sheetFormatPr defaultColWidth="9.1640625" defaultRowHeight="12.75" customHeight="1" x14ac:dyDescent="0.15"/>
  <cols>
    <col min="1" max="1" width="5.6640625" customWidth="1"/>
    <col min="2" max="2" width="12.5" customWidth="1"/>
    <col min="3" max="3" width="5.6640625" customWidth="1"/>
    <col min="4" max="4" width="17" customWidth="1"/>
    <col min="5" max="5" width="92.33203125" customWidth="1"/>
    <col min="6" max="6" width="25" customWidth="1"/>
    <col min="7" max="243" width="10.6640625" customWidth="1"/>
  </cols>
  <sheetData>
    <row r="1" spans="1:243" ht="20.100000000000001" customHeight="1" x14ac:dyDescent="0.15">
      <c r="A1" s="1"/>
      <c r="B1" s="2"/>
      <c r="C1" s="2"/>
      <c r="D1" s="2"/>
      <c r="E1" s="2"/>
      <c r="F1" s="3" t="s">
        <v>321</v>
      </c>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row>
    <row r="2" spans="1:243" ht="20.100000000000001" customHeight="1" x14ac:dyDescent="0.15">
      <c r="A2" s="168" t="s">
        <v>146</v>
      </c>
      <c r="B2" s="168"/>
      <c r="C2" s="168"/>
      <c r="D2" s="168"/>
      <c r="E2" s="168"/>
      <c r="F2" s="168"/>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row>
    <row r="3" spans="1:243" ht="20.100000000000001" customHeight="1" x14ac:dyDescent="0.15">
      <c r="A3" s="169" t="s">
        <v>305</v>
      </c>
      <c r="B3" s="169"/>
      <c r="C3" s="169"/>
      <c r="D3" s="169"/>
      <c r="E3" s="4"/>
      <c r="F3" s="6" t="s">
        <v>20</v>
      </c>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row>
    <row r="4" spans="1:243" ht="20.100000000000001" customHeight="1" x14ac:dyDescent="0.15">
      <c r="A4" s="7" t="s">
        <v>336</v>
      </c>
      <c r="B4" s="123"/>
      <c r="C4" s="53"/>
      <c r="D4" s="201" t="s">
        <v>132</v>
      </c>
      <c r="E4" s="171" t="s">
        <v>208</v>
      </c>
      <c r="F4" s="175" t="s">
        <v>276</v>
      </c>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row>
    <row r="5" spans="1:243" ht="20.100000000000001" customHeight="1" x14ac:dyDescent="0.15">
      <c r="A5" s="10" t="s">
        <v>124</v>
      </c>
      <c r="B5" s="11" t="s">
        <v>226</v>
      </c>
      <c r="C5" s="12" t="s">
        <v>221</v>
      </c>
      <c r="D5" s="202"/>
      <c r="E5" s="172"/>
      <c r="F5" s="176"/>
      <c r="G5" s="28"/>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row>
    <row r="6" spans="1:243" ht="20.100000000000001" customHeight="1" x14ac:dyDescent="0.15">
      <c r="A6" s="133"/>
      <c r="B6" s="133"/>
      <c r="C6" s="133"/>
      <c r="D6" s="144"/>
      <c r="E6" s="146" t="s">
        <v>66</v>
      </c>
      <c r="F6" s="132">
        <v>70000</v>
      </c>
      <c r="G6" s="28"/>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row>
    <row r="7" spans="1:243" ht="20.100000000000001" customHeight="1" x14ac:dyDescent="0.15">
      <c r="A7" s="133" t="s">
        <v>324</v>
      </c>
      <c r="B7" s="133" t="s">
        <v>147</v>
      </c>
      <c r="C7" s="133" t="s">
        <v>23</v>
      </c>
      <c r="D7" s="144" t="s">
        <v>76</v>
      </c>
      <c r="E7" s="146" t="s">
        <v>152</v>
      </c>
      <c r="F7" s="132">
        <v>30000</v>
      </c>
      <c r="G7" s="28"/>
      <c r="H7" s="28"/>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row>
    <row r="8" spans="1:243" ht="20.100000000000001" customHeight="1" x14ac:dyDescent="0.15">
      <c r="A8" s="133" t="s">
        <v>324</v>
      </c>
      <c r="B8" s="133" t="s">
        <v>147</v>
      </c>
      <c r="C8" s="133" t="s">
        <v>23</v>
      </c>
      <c r="D8" s="144" t="s">
        <v>328</v>
      </c>
      <c r="E8" s="146" t="s">
        <v>152</v>
      </c>
      <c r="F8" s="132">
        <v>40000</v>
      </c>
      <c r="G8" s="20"/>
      <c r="H8" s="18"/>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c r="ID8" s="20"/>
      <c r="IE8" s="20"/>
      <c r="IF8" s="20"/>
      <c r="IG8" s="20"/>
      <c r="IH8" s="20"/>
      <c r="II8" s="20"/>
    </row>
    <row r="9" spans="1:243" ht="20.100000000000001" customHeight="1" x14ac:dyDescent="0.15">
      <c r="A9" s="18"/>
      <c r="B9" s="18"/>
      <c r="C9" s="18"/>
      <c r="D9" s="18"/>
      <c r="E9" s="18"/>
      <c r="F9" s="19"/>
      <c r="G9" s="20"/>
      <c r="H9" s="18"/>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row>
    <row r="10" spans="1:243" ht="20.100000000000001" customHeight="1" x14ac:dyDescent="0.15">
      <c r="A10" s="18"/>
      <c r="B10" s="18"/>
      <c r="C10" s="18"/>
      <c r="D10" s="19"/>
      <c r="E10" s="19"/>
      <c r="F10" s="19"/>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row>
    <row r="11" spans="1:243" ht="20.100000000000001" customHeight="1" x14ac:dyDescent="0.15">
      <c r="A11" s="18"/>
      <c r="B11" s="18"/>
      <c r="C11" s="18"/>
      <c r="D11" s="19"/>
      <c r="E11" s="19"/>
      <c r="F11" s="19"/>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row>
    <row r="12" spans="1:243" ht="20.100000000000001" customHeight="1" x14ac:dyDescent="0.15">
      <c r="A12" s="18"/>
      <c r="B12" s="18"/>
      <c r="C12" s="18"/>
      <c r="D12" s="18"/>
      <c r="E12" s="18"/>
      <c r="F12" s="19"/>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row>
    <row r="13" spans="1:243" ht="20.100000000000001" customHeight="1" x14ac:dyDescent="0.15">
      <c r="A13" s="18"/>
      <c r="B13" s="18"/>
      <c r="C13" s="18"/>
      <c r="D13" s="19"/>
      <c r="E13" s="19"/>
      <c r="F13" s="19"/>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row>
    <row r="14" spans="1:243" ht="20.100000000000001" customHeight="1" x14ac:dyDescent="0.15">
      <c r="A14" s="20"/>
      <c r="B14" s="18"/>
      <c r="C14" s="18"/>
      <c r="D14" s="19"/>
      <c r="E14" s="19"/>
      <c r="F14" s="19"/>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row>
    <row r="15" spans="1:243" ht="20.100000000000001" customHeight="1" x14ac:dyDescent="0.15">
      <c r="A15" s="20"/>
      <c r="B15" s="20"/>
      <c r="C15" s="18"/>
      <c r="D15" s="18"/>
      <c r="E15" s="18"/>
      <c r="F15" s="19"/>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row>
    <row r="16" spans="1:243" ht="20.100000000000001" customHeight="1" x14ac:dyDescent="0.15">
      <c r="A16" s="20"/>
      <c r="B16" s="20"/>
      <c r="C16" s="18"/>
      <c r="D16" s="19"/>
      <c r="E16" s="19"/>
      <c r="F16" s="19"/>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row>
    <row r="17" spans="1:243" ht="20.100000000000001" customHeight="1" x14ac:dyDescent="0.15">
      <c r="A17" s="18"/>
      <c r="B17" s="20"/>
      <c r="C17" s="18"/>
      <c r="D17" s="19"/>
      <c r="E17" s="19"/>
      <c r="F17" s="19"/>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c r="HR17" s="20"/>
      <c r="HS17" s="20"/>
      <c r="HT17" s="20"/>
      <c r="HU17" s="20"/>
      <c r="HV17" s="20"/>
      <c r="HW17" s="20"/>
      <c r="HX17" s="20"/>
      <c r="HY17" s="20"/>
      <c r="HZ17" s="20"/>
      <c r="IA17" s="20"/>
      <c r="IB17" s="20"/>
      <c r="IC17" s="20"/>
      <c r="ID17" s="20"/>
      <c r="IE17" s="20"/>
      <c r="IF17" s="20"/>
      <c r="IG17" s="20"/>
      <c r="IH17" s="20"/>
      <c r="II17" s="20"/>
    </row>
    <row r="18" spans="1:243" ht="20.100000000000001" customHeight="1" x14ac:dyDescent="0.15">
      <c r="A18" s="18"/>
      <c r="B18" s="20"/>
      <c r="C18" s="20"/>
      <c r="D18" s="20"/>
      <c r="E18" s="20"/>
      <c r="F18" s="19"/>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row>
    <row r="19" spans="1:243" ht="20.100000000000001" customHeight="1" x14ac:dyDescent="0.15">
      <c r="A19" s="20"/>
      <c r="B19" s="20"/>
      <c r="C19" s="20"/>
      <c r="D19" s="19"/>
      <c r="E19" s="19"/>
      <c r="F19" s="19"/>
      <c r="G19" s="20"/>
      <c r="H19" s="18"/>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row>
    <row r="20" spans="1:243" ht="20.100000000000001" customHeight="1" x14ac:dyDescent="0.15">
      <c r="A20" s="20"/>
      <c r="B20" s="20"/>
      <c r="C20" s="20"/>
      <c r="D20" s="19"/>
      <c r="E20" s="19"/>
      <c r="F20" s="19"/>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row>
    <row r="21" spans="1:243" ht="20.100000000000001" customHeight="1" x14ac:dyDescent="0.15">
      <c r="A21" s="20"/>
      <c r="B21" s="20"/>
      <c r="C21" s="20"/>
      <c r="D21" s="20"/>
      <c r="E21" s="20"/>
      <c r="F21" s="19"/>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row>
    <row r="22" spans="1:243" ht="20.100000000000001" customHeight="1" x14ac:dyDescent="0.15">
      <c r="A22" s="20"/>
      <c r="B22" s="20"/>
      <c r="C22" s="20"/>
      <c r="D22" s="19"/>
      <c r="E22" s="19"/>
      <c r="F22" s="19"/>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row>
    <row r="23" spans="1:243" ht="20.100000000000001" customHeight="1" x14ac:dyDescent="0.15">
      <c r="A23" s="20"/>
      <c r="B23" s="20"/>
      <c r="C23" s="20"/>
      <c r="D23" s="19"/>
      <c r="E23" s="19"/>
      <c r="F23" s="19"/>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row>
    <row r="24" spans="1:243" ht="20.100000000000001" customHeight="1" x14ac:dyDescent="0.15">
      <c r="A24" s="20"/>
      <c r="B24" s="20"/>
      <c r="C24" s="20"/>
      <c r="D24" s="20"/>
      <c r="E24" s="20"/>
      <c r="F24" s="19"/>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row>
    <row r="25" spans="1:243" ht="20.100000000000001" customHeight="1" x14ac:dyDescent="0.15">
      <c r="A25" s="20"/>
      <c r="B25" s="20"/>
      <c r="C25" s="20"/>
      <c r="D25" s="19"/>
      <c r="E25" s="19"/>
      <c r="F25" s="19"/>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row>
    <row r="26" spans="1:243" ht="20.100000000000001" customHeight="1" x14ac:dyDescent="0.15">
      <c r="A26" s="20"/>
      <c r="B26" s="20"/>
      <c r="C26" s="20"/>
      <c r="D26" s="19"/>
      <c r="E26" s="19"/>
      <c r="F26" s="19"/>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row>
    <row r="27" spans="1:243" ht="20.100000000000001" customHeight="1" x14ac:dyDescent="0.15">
      <c r="A27" s="20"/>
      <c r="B27" s="20"/>
      <c r="C27" s="20"/>
      <c r="D27" s="20"/>
      <c r="E27" s="20"/>
      <c r="F27" s="19"/>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row>
    <row r="28" spans="1:243" ht="20.100000000000001" customHeight="1" x14ac:dyDescent="0.15">
      <c r="A28" s="20"/>
      <c r="B28" s="20"/>
      <c r="C28" s="20"/>
      <c r="D28" s="19"/>
      <c r="E28" s="19"/>
      <c r="F28" s="19"/>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row>
    <row r="29" spans="1:243" ht="20.100000000000001" customHeight="1" x14ac:dyDescent="0.15">
      <c r="A29" s="20"/>
      <c r="B29" s="20"/>
      <c r="C29" s="20"/>
      <c r="D29" s="19"/>
      <c r="E29" s="19"/>
      <c r="F29" s="19"/>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row>
    <row r="30" spans="1:243" ht="20.100000000000001" customHeight="1" x14ac:dyDescent="0.15">
      <c r="A30" s="20"/>
      <c r="B30" s="20"/>
      <c r="C30" s="20"/>
      <c r="D30" s="20"/>
      <c r="E30" s="20"/>
      <c r="F30" s="19"/>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row>
    <row r="31" spans="1:243" ht="20.100000000000001" customHeight="1" x14ac:dyDescent="0.15">
      <c r="A31" s="20"/>
      <c r="B31" s="20"/>
      <c r="C31" s="20"/>
      <c r="D31" s="20"/>
      <c r="E31" s="21"/>
      <c r="F31" s="19"/>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row>
    <row r="32" spans="1:243" ht="20.100000000000001" customHeight="1" x14ac:dyDescent="0.15">
      <c r="A32" s="20"/>
      <c r="B32" s="20"/>
      <c r="C32" s="20"/>
      <c r="D32" s="20"/>
      <c r="E32" s="21"/>
      <c r="F32" s="19"/>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row>
    <row r="33" spans="1:243" ht="20.100000000000001" customHeight="1" x14ac:dyDescent="0.15">
      <c r="A33" s="20"/>
      <c r="B33" s="20"/>
      <c r="C33" s="20"/>
      <c r="D33" s="20"/>
      <c r="E33" s="20"/>
      <c r="F33" s="19"/>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row>
    <row r="34" spans="1:243" ht="20.100000000000001" customHeight="1" x14ac:dyDescent="0.15">
      <c r="A34" s="20"/>
      <c r="B34" s="20"/>
      <c r="C34" s="20"/>
      <c r="D34" s="20"/>
      <c r="E34" s="22"/>
      <c r="F34" s="19"/>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row>
    <row r="35" spans="1:243" ht="20.100000000000001" customHeight="1" x14ac:dyDescent="0.15">
      <c r="A35" s="23"/>
      <c r="B35" s="23"/>
      <c r="C35" s="23"/>
      <c r="D35" s="23"/>
      <c r="E35" s="24"/>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23"/>
      <c r="BT35" s="23"/>
      <c r="BU35" s="23"/>
      <c r="BV35" s="23"/>
      <c r="BW35" s="23"/>
      <c r="BX35" s="23"/>
      <c r="BY35" s="23"/>
      <c r="BZ35" s="23"/>
      <c r="CA35" s="23"/>
      <c r="CB35" s="23"/>
      <c r="CC35" s="23"/>
      <c r="CD35" s="23"/>
      <c r="CE35" s="23"/>
      <c r="CF35" s="23"/>
      <c r="CG35" s="23"/>
      <c r="CH35" s="23"/>
      <c r="CI35" s="23"/>
      <c r="CJ35" s="23"/>
      <c r="CK35" s="23"/>
      <c r="CL35" s="23"/>
      <c r="CM35" s="23"/>
      <c r="CN35" s="23"/>
      <c r="CO35" s="23"/>
      <c r="CP35" s="23"/>
      <c r="CQ35" s="23"/>
      <c r="CR35" s="23"/>
      <c r="CS35" s="23"/>
      <c r="CT35" s="23"/>
      <c r="CU35" s="23"/>
      <c r="CV35" s="23"/>
      <c r="CW35" s="23"/>
      <c r="CX35" s="23"/>
      <c r="CY35" s="23"/>
      <c r="CZ35" s="23"/>
      <c r="DA35" s="23"/>
      <c r="DB35" s="23"/>
      <c r="DC35" s="23"/>
      <c r="DD35" s="23"/>
      <c r="DE35" s="23"/>
      <c r="DF35" s="23"/>
      <c r="DG35" s="23"/>
      <c r="DH35" s="23"/>
      <c r="DI35" s="23"/>
      <c r="DJ35" s="23"/>
      <c r="DK35" s="23"/>
      <c r="DL35" s="23"/>
      <c r="DM35" s="23"/>
      <c r="DN35" s="23"/>
      <c r="DO35" s="23"/>
      <c r="DP35" s="23"/>
      <c r="DQ35" s="23"/>
      <c r="DR35" s="23"/>
      <c r="DS35" s="23"/>
      <c r="DT35" s="23"/>
      <c r="DU35" s="23"/>
      <c r="DV35" s="23"/>
      <c r="DW35" s="23"/>
      <c r="DX35" s="23"/>
      <c r="DY35" s="23"/>
      <c r="DZ35" s="23"/>
      <c r="EA35" s="23"/>
      <c r="EB35" s="23"/>
      <c r="EC35" s="23"/>
      <c r="ED35" s="23"/>
      <c r="EE35" s="23"/>
      <c r="EF35" s="23"/>
      <c r="EG35" s="23"/>
      <c r="EH35" s="23"/>
      <c r="EI35" s="23"/>
      <c r="EJ35" s="23"/>
      <c r="EK35" s="23"/>
      <c r="EL35" s="23"/>
      <c r="EM35" s="23"/>
      <c r="EN35" s="23"/>
      <c r="EO35" s="23"/>
      <c r="EP35" s="23"/>
      <c r="EQ35" s="23"/>
      <c r="ER35" s="23"/>
      <c r="ES35" s="23"/>
      <c r="ET35" s="23"/>
      <c r="EU35" s="23"/>
      <c r="EV35" s="23"/>
      <c r="EW35" s="23"/>
      <c r="EX35" s="23"/>
      <c r="EY35" s="23"/>
      <c r="EZ35" s="23"/>
      <c r="FA35" s="23"/>
      <c r="FB35" s="23"/>
      <c r="FC35" s="23"/>
      <c r="FD35" s="23"/>
      <c r="FE35" s="23"/>
      <c r="FF35" s="23"/>
      <c r="FG35" s="23"/>
      <c r="FH35" s="23"/>
      <c r="FI35" s="23"/>
      <c r="FJ35" s="23"/>
      <c r="FK35" s="23"/>
      <c r="FL35" s="23"/>
      <c r="FM35" s="23"/>
      <c r="FN35" s="23"/>
      <c r="FO35" s="23"/>
      <c r="FP35" s="23"/>
      <c r="FQ35" s="23"/>
      <c r="FR35" s="23"/>
      <c r="FS35" s="23"/>
      <c r="FT35" s="23"/>
      <c r="FU35" s="23"/>
      <c r="FV35" s="23"/>
      <c r="FW35" s="23"/>
      <c r="FX35" s="23"/>
      <c r="FY35" s="23"/>
      <c r="FZ35" s="23"/>
      <c r="GA35" s="23"/>
      <c r="GB35" s="23"/>
      <c r="GC35" s="23"/>
      <c r="GD35" s="23"/>
      <c r="GE35" s="23"/>
      <c r="GF35" s="23"/>
      <c r="GG35" s="23"/>
      <c r="GH35" s="23"/>
      <c r="GI35" s="23"/>
      <c r="GJ35" s="23"/>
      <c r="GK35" s="23"/>
      <c r="GL35" s="23"/>
      <c r="GM35" s="23"/>
      <c r="GN35" s="23"/>
      <c r="GO35" s="23"/>
      <c r="GP35" s="23"/>
      <c r="GQ35" s="23"/>
      <c r="GR35" s="23"/>
      <c r="GS35" s="23"/>
      <c r="GT35" s="23"/>
      <c r="GU35" s="23"/>
      <c r="GV35" s="23"/>
      <c r="GW35" s="23"/>
      <c r="GX35" s="23"/>
      <c r="GY35" s="23"/>
      <c r="GZ35" s="23"/>
      <c r="HA35" s="23"/>
      <c r="HB35" s="23"/>
      <c r="HC35" s="23"/>
      <c r="HD35" s="23"/>
      <c r="HE35" s="23"/>
      <c r="HF35" s="23"/>
      <c r="HG35" s="23"/>
      <c r="HH35" s="23"/>
      <c r="HI35" s="23"/>
      <c r="HJ35" s="23"/>
      <c r="HK35" s="23"/>
      <c r="HL35" s="23"/>
      <c r="HM35" s="23"/>
      <c r="HN35" s="23"/>
      <c r="HO35" s="23"/>
      <c r="HP35" s="23"/>
      <c r="HQ35" s="23"/>
      <c r="HR35" s="23"/>
      <c r="HS35" s="23"/>
      <c r="HT35" s="23"/>
      <c r="HU35" s="23"/>
      <c r="HV35" s="23"/>
      <c r="HW35" s="23"/>
      <c r="HX35" s="23"/>
      <c r="HY35" s="23"/>
      <c r="HZ35" s="23"/>
      <c r="IA35" s="23"/>
      <c r="IB35" s="23"/>
      <c r="IC35" s="23"/>
      <c r="ID35" s="23"/>
      <c r="IE35" s="23"/>
      <c r="IF35" s="23"/>
      <c r="IG35" s="23"/>
      <c r="IH35" s="23"/>
      <c r="II35" s="23"/>
    </row>
    <row r="36" spans="1:243" ht="20.100000000000001" customHeight="1" x14ac:dyDescent="0.15">
      <c r="A36" s="25"/>
      <c r="B36" s="25"/>
      <c r="C36" s="25"/>
      <c r="D36" s="25"/>
      <c r="E36" s="25"/>
      <c r="F36" s="26"/>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row>
    <row r="37" spans="1:243" ht="20.100000000000001" customHeight="1" x14ac:dyDescent="0.15">
      <c r="A37" s="23"/>
      <c r="B37" s="23"/>
      <c r="C37" s="23"/>
      <c r="D37" s="23"/>
      <c r="E37" s="23"/>
      <c r="F37" s="26"/>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row>
    <row r="38" spans="1:243" ht="20.100000000000001" customHeight="1" x14ac:dyDescent="0.15">
      <c r="A38" s="27"/>
      <c r="B38" s="27"/>
      <c r="C38" s="27"/>
      <c r="D38" s="27"/>
      <c r="E38" s="27"/>
      <c r="F38" s="26"/>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row>
    <row r="39" spans="1:243" ht="20.100000000000001" customHeight="1" x14ac:dyDescent="0.15">
      <c r="A39" s="27"/>
      <c r="B39" s="27"/>
      <c r="C39" s="27"/>
      <c r="D39" s="27"/>
      <c r="E39" s="27"/>
      <c r="F39" s="26"/>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row>
    <row r="40" spans="1:243" ht="20.100000000000001" customHeight="1" x14ac:dyDescent="0.15">
      <c r="A40" s="27"/>
      <c r="B40" s="27"/>
      <c r="C40" s="27"/>
      <c r="D40" s="27"/>
      <c r="E40" s="27"/>
      <c r="F40" s="26"/>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row>
    <row r="41" spans="1:243" ht="20.100000000000001" customHeight="1" x14ac:dyDescent="0.15">
      <c r="A41" s="27"/>
      <c r="B41" s="27"/>
      <c r="C41" s="27"/>
      <c r="D41" s="27"/>
      <c r="E41" s="27"/>
      <c r="F41" s="26"/>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row>
    <row r="42" spans="1:243" ht="20.100000000000001" customHeight="1" x14ac:dyDescent="0.15">
      <c r="A42" s="27"/>
      <c r="B42" s="27"/>
      <c r="C42" s="27"/>
      <c r="D42" s="27"/>
      <c r="E42" s="27"/>
      <c r="F42" s="26"/>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row>
    <row r="43" spans="1:243" ht="20.100000000000001" customHeight="1" x14ac:dyDescent="0.15">
      <c r="A43" s="27"/>
      <c r="B43" s="27"/>
      <c r="C43" s="27"/>
      <c r="D43" s="27"/>
      <c r="E43" s="27"/>
      <c r="F43" s="26"/>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row>
    <row r="44" spans="1:243" ht="20.100000000000001" customHeight="1" x14ac:dyDescent="0.15">
      <c r="A44" s="27"/>
      <c r="B44" s="27"/>
      <c r="C44" s="27"/>
      <c r="D44" s="27"/>
      <c r="E44" s="27"/>
      <c r="F44" s="26"/>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row>
    <row r="45" spans="1:243" ht="20.100000000000001" customHeight="1" x14ac:dyDescent="0.15">
      <c r="A45" s="27"/>
      <c r="B45" s="27"/>
      <c r="C45" s="27"/>
      <c r="D45" s="27"/>
      <c r="E45" s="27"/>
      <c r="F45" s="26"/>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row>
    <row r="46" spans="1:243" ht="20.100000000000001" customHeight="1" x14ac:dyDescent="0.15">
      <c r="A46" s="27"/>
      <c r="B46" s="27"/>
      <c r="C46" s="27"/>
      <c r="D46" s="27"/>
      <c r="E46" s="27"/>
      <c r="F46" s="26"/>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row>
    <row r="47" spans="1:243" ht="20.100000000000001" customHeight="1" x14ac:dyDescent="0.15">
      <c r="A47" s="27"/>
      <c r="B47" s="27"/>
      <c r="C47" s="27"/>
      <c r="D47" s="27"/>
      <c r="E47" s="27"/>
      <c r="F47" s="26"/>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row>
  </sheetData>
  <mergeCells count="5">
    <mergeCell ref="A2:F2"/>
    <mergeCell ref="D4:D5"/>
    <mergeCell ref="E4:E5"/>
    <mergeCell ref="F4:F5"/>
    <mergeCell ref="A3:D3"/>
  </mergeCells>
  <phoneticPr fontId="1" type="noConversion"/>
  <printOptions horizontalCentered="1"/>
  <pageMargins left="0.59" right="0.59" top="0.59" bottom="0.59" header="0.59" footer="0.39"/>
  <pageSetup paperSize="9" fitToHeight="1000" orientation="landscape" horizontalDpi="0" verticalDpi="0" r:id="rId1"/>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I30"/>
  <sheetViews>
    <sheetView showGridLines="0" showZeros="0" workbookViewId="0">
      <selection activeCell="G10" sqref="G10"/>
    </sheetView>
  </sheetViews>
  <sheetFormatPr defaultColWidth="9.1640625" defaultRowHeight="12.75" customHeight="1" x14ac:dyDescent="0.15"/>
  <cols>
    <col min="1" max="1" width="15.5" customWidth="1"/>
    <col min="2" max="2" width="38.83203125" customWidth="1"/>
    <col min="3" max="8" width="18" customWidth="1"/>
    <col min="9" max="9" width="8.6640625" customWidth="1"/>
  </cols>
  <sheetData>
    <row r="1" spans="1:9" ht="20.100000000000001" customHeight="1" x14ac:dyDescent="0.15">
      <c r="A1" s="29"/>
      <c r="B1" s="29"/>
      <c r="C1" s="29"/>
      <c r="D1" s="29"/>
      <c r="E1" s="30"/>
      <c r="F1" s="29"/>
      <c r="G1" s="29"/>
      <c r="H1" s="31" t="s">
        <v>63</v>
      </c>
      <c r="I1" s="40"/>
    </row>
    <row r="2" spans="1:9" ht="25.5" customHeight="1" x14ac:dyDescent="0.15">
      <c r="A2" s="168" t="s">
        <v>258</v>
      </c>
      <c r="B2" s="168"/>
      <c r="C2" s="168"/>
      <c r="D2" s="168"/>
      <c r="E2" s="168"/>
      <c r="F2" s="168"/>
      <c r="G2" s="168"/>
      <c r="H2" s="168"/>
      <c r="I2" s="40"/>
    </row>
    <row r="3" spans="1:9" ht="20.100000000000001" customHeight="1" x14ac:dyDescent="0.15">
      <c r="B3" s="32"/>
      <c r="C3" s="32"/>
      <c r="D3" s="32"/>
      <c r="E3" s="32"/>
      <c r="F3" s="32"/>
      <c r="G3" s="32"/>
      <c r="H3" s="6" t="s">
        <v>20</v>
      </c>
      <c r="I3" s="40"/>
    </row>
    <row r="4" spans="1:9" ht="20.100000000000001" customHeight="1" x14ac:dyDescent="0.15">
      <c r="A4" s="171" t="s">
        <v>156</v>
      </c>
      <c r="B4" s="171" t="s">
        <v>245</v>
      </c>
      <c r="C4" s="175" t="s">
        <v>199</v>
      </c>
      <c r="D4" s="175"/>
      <c r="E4" s="175"/>
      <c r="F4" s="175"/>
      <c r="G4" s="175"/>
      <c r="H4" s="175"/>
      <c r="I4" s="40"/>
    </row>
    <row r="5" spans="1:9" ht="20.100000000000001" customHeight="1" x14ac:dyDescent="0.15">
      <c r="A5" s="171"/>
      <c r="B5" s="171"/>
      <c r="C5" s="203" t="s">
        <v>66</v>
      </c>
      <c r="D5" s="205" t="s">
        <v>296</v>
      </c>
      <c r="E5" s="33" t="s">
        <v>70</v>
      </c>
      <c r="F5" s="34"/>
      <c r="G5" s="34"/>
      <c r="H5" s="206" t="s">
        <v>155</v>
      </c>
      <c r="I5" s="40"/>
    </row>
    <row r="6" spans="1:9" ht="33.75" customHeight="1" x14ac:dyDescent="0.15">
      <c r="A6" s="172"/>
      <c r="B6" s="172"/>
      <c r="C6" s="204"/>
      <c r="D6" s="174"/>
      <c r="E6" s="35" t="s">
        <v>172</v>
      </c>
      <c r="F6" s="36" t="s">
        <v>61</v>
      </c>
      <c r="G6" s="37" t="s">
        <v>262</v>
      </c>
      <c r="H6" s="200"/>
      <c r="I6" s="40"/>
    </row>
    <row r="7" spans="1:9" ht="20.100000000000001" customHeight="1" x14ac:dyDescent="0.15">
      <c r="A7" s="133"/>
      <c r="B7" s="133" t="s">
        <v>66</v>
      </c>
      <c r="C7" s="132">
        <f t="shared" ref="C7:H7" si="0">SUM(C8:C17)</f>
        <v>954351</v>
      </c>
      <c r="D7" s="132">
        <f t="shared" si="0"/>
        <v>0</v>
      </c>
      <c r="E7" s="132">
        <f t="shared" si="0"/>
        <v>846450</v>
      </c>
      <c r="F7" s="132">
        <f t="shared" si="0"/>
        <v>0</v>
      </c>
      <c r="G7" s="132">
        <f t="shared" si="0"/>
        <v>846450</v>
      </c>
      <c r="H7" s="132">
        <f t="shared" si="0"/>
        <v>107901</v>
      </c>
      <c r="I7" s="48"/>
    </row>
    <row r="8" spans="1:9" ht="20.100000000000001" customHeight="1" x14ac:dyDescent="0.15">
      <c r="A8" s="133" t="s">
        <v>76</v>
      </c>
      <c r="B8" s="133" t="s">
        <v>277</v>
      </c>
      <c r="C8" s="132">
        <v>206245</v>
      </c>
      <c r="D8" s="145">
        <v>0</v>
      </c>
      <c r="E8" s="135">
        <v>171000</v>
      </c>
      <c r="F8" s="134">
        <v>0</v>
      </c>
      <c r="G8" s="132">
        <v>171000</v>
      </c>
      <c r="H8" s="145">
        <v>35245</v>
      </c>
      <c r="I8" s="40"/>
    </row>
    <row r="9" spans="1:9" ht="20.100000000000001" customHeight="1" x14ac:dyDescent="0.15">
      <c r="A9" s="133" t="s">
        <v>160</v>
      </c>
      <c r="B9" s="133" t="s">
        <v>12</v>
      </c>
      <c r="C9" s="132">
        <v>47595</v>
      </c>
      <c r="D9" s="145">
        <v>0</v>
      </c>
      <c r="E9" s="135">
        <v>42750</v>
      </c>
      <c r="F9" s="134">
        <v>0</v>
      </c>
      <c r="G9" s="132">
        <v>42750</v>
      </c>
      <c r="H9" s="145">
        <v>4845</v>
      </c>
      <c r="I9" s="45"/>
    </row>
    <row r="10" spans="1:9" ht="20.100000000000001" customHeight="1" x14ac:dyDescent="0.15">
      <c r="A10" s="133" t="s">
        <v>237</v>
      </c>
      <c r="B10" s="133" t="s">
        <v>320</v>
      </c>
      <c r="C10" s="132">
        <v>45600</v>
      </c>
      <c r="D10" s="145">
        <v>0</v>
      </c>
      <c r="E10" s="135">
        <v>42750</v>
      </c>
      <c r="F10" s="134">
        <v>0</v>
      </c>
      <c r="G10" s="132">
        <v>42750</v>
      </c>
      <c r="H10" s="145">
        <v>2850</v>
      </c>
      <c r="I10" s="45"/>
    </row>
    <row r="11" spans="1:9" ht="20.100000000000001" customHeight="1" x14ac:dyDescent="0.15">
      <c r="A11" s="133" t="s">
        <v>326</v>
      </c>
      <c r="B11" s="133" t="s">
        <v>311</v>
      </c>
      <c r="C11" s="132">
        <v>98135</v>
      </c>
      <c r="D11" s="145">
        <v>0</v>
      </c>
      <c r="E11" s="135">
        <v>85500</v>
      </c>
      <c r="F11" s="134">
        <v>0</v>
      </c>
      <c r="G11" s="132">
        <v>85500</v>
      </c>
      <c r="H11" s="145">
        <v>12635</v>
      </c>
      <c r="I11" s="45"/>
    </row>
    <row r="12" spans="1:9" ht="20.100000000000001" customHeight="1" x14ac:dyDescent="0.15">
      <c r="A12" s="133" t="s">
        <v>74</v>
      </c>
      <c r="B12" s="133" t="s">
        <v>174</v>
      </c>
      <c r="C12" s="132">
        <v>31635</v>
      </c>
      <c r="D12" s="145">
        <v>0</v>
      </c>
      <c r="E12" s="135">
        <v>17100</v>
      </c>
      <c r="F12" s="134">
        <v>0</v>
      </c>
      <c r="G12" s="132">
        <v>17100</v>
      </c>
      <c r="H12" s="145">
        <v>14535</v>
      </c>
      <c r="I12" s="45"/>
    </row>
    <row r="13" spans="1:9" ht="20.100000000000001" customHeight="1" x14ac:dyDescent="0.15">
      <c r="A13" s="133" t="s">
        <v>159</v>
      </c>
      <c r="B13" s="133" t="s">
        <v>148</v>
      </c>
      <c r="C13" s="132">
        <v>46750</v>
      </c>
      <c r="D13" s="145">
        <v>0</v>
      </c>
      <c r="E13" s="135">
        <v>42750</v>
      </c>
      <c r="F13" s="134">
        <v>0</v>
      </c>
      <c r="G13" s="132">
        <v>42750</v>
      </c>
      <c r="H13" s="145">
        <v>4000</v>
      </c>
      <c r="I13" s="45"/>
    </row>
    <row r="14" spans="1:9" ht="20.100000000000001" customHeight="1" x14ac:dyDescent="0.15">
      <c r="A14" s="133" t="s">
        <v>238</v>
      </c>
      <c r="B14" s="133" t="s">
        <v>143</v>
      </c>
      <c r="C14" s="132">
        <v>47880</v>
      </c>
      <c r="D14" s="145">
        <v>0</v>
      </c>
      <c r="E14" s="135">
        <v>42750</v>
      </c>
      <c r="F14" s="134">
        <v>0</v>
      </c>
      <c r="G14" s="132">
        <v>42750</v>
      </c>
      <c r="H14" s="145">
        <v>5130</v>
      </c>
      <c r="I14" s="45"/>
    </row>
    <row r="15" spans="1:9" ht="20.100000000000001" customHeight="1" x14ac:dyDescent="0.15">
      <c r="A15" s="133" t="s">
        <v>328</v>
      </c>
      <c r="B15" s="133" t="s">
        <v>80</v>
      </c>
      <c r="C15" s="132">
        <v>403750</v>
      </c>
      <c r="D15" s="145">
        <v>0</v>
      </c>
      <c r="E15" s="135">
        <v>384750</v>
      </c>
      <c r="F15" s="134">
        <v>0</v>
      </c>
      <c r="G15" s="132">
        <v>384750</v>
      </c>
      <c r="H15" s="145">
        <v>19000</v>
      </c>
      <c r="I15" s="45"/>
    </row>
    <row r="16" spans="1:9" ht="20.100000000000001" customHeight="1" x14ac:dyDescent="0.15">
      <c r="A16" s="133" t="s">
        <v>73</v>
      </c>
      <c r="B16" s="133" t="s">
        <v>309</v>
      </c>
      <c r="C16" s="132">
        <v>3676</v>
      </c>
      <c r="D16" s="145">
        <v>0</v>
      </c>
      <c r="E16" s="135">
        <v>0</v>
      </c>
      <c r="F16" s="134">
        <v>0</v>
      </c>
      <c r="G16" s="132">
        <v>0</v>
      </c>
      <c r="H16" s="145">
        <v>3676</v>
      </c>
      <c r="I16" s="45"/>
    </row>
    <row r="17" spans="1:9" ht="20.100000000000001" customHeight="1" x14ac:dyDescent="0.15">
      <c r="A17" s="133" t="s">
        <v>338</v>
      </c>
      <c r="B17" s="133" t="s">
        <v>339</v>
      </c>
      <c r="C17" s="132">
        <v>23085</v>
      </c>
      <c r="D17" s="145">
        <v>0</v>
      </c>
      <c r="E17" s="135">
        <v>17100</v>
      </c>
      <c r="F17" s="134">
        <v>0</v>
      </c>
      <c r="G17" s="132">
        <v>17100</v>
      </c>
      <c r="H17" s="145">
        <v>5985</v>
      </c>
      <c r="I17" s="40"/>
    </row>
    <row r="18" spans="1:9" ht="20.100000000000001" customHeight="1" x14ac:dyDescent="0.15">
      <c r="A18" s="41"/>
      <c r="B18" s="41"/>
      <c r="C18" s="41"/>
      <c r="D18" s="41"/>
      <c r="E18" s="46"/>
      <c r="F18" s="41"/>
      <c r="G18" s="41"/>
      <c r="H18" s="45"/>
      <c r="I18" s="45"/>
    </row>
    <row r="19" spans="1:9" ht="20.100000000000001" customHeight="1" x14ac:dyDescent="0.15">
      <c r="A19" s="41"/>
      <c r="B19" s="41"/>
      <c r="C19" s="41"/>
      <c r="D19" s="41"/>
      <c r="E19" s="44"/>
      <c r="F19" s="41"/>
      <c r="G19" s="41"/>
      <c r="H19" s="45"/>
      <c r="I19" s="45"/>
    </row>
    <row r="20" spans="1:9" ht="20.100000000000001" customHeight="1" x14ac:dyDescent="0.15">
      <c r="A20" s="44"/>
      <c r="B20" s="44"/>
      <c r="C20" s="44"/>
      <c r="D20" s="44"/>
      <c r="E20" s="44"/>
      <c r="F20" s="41"/>
      <c r="G20" s="41"/>
      <c r="H20" s="45"/>
      <c r="I20" s="45"/>
    </row>
    <row r="21" spans="1:9" ht="20.100000000000001" customHeight="1" x14ac:dyDescent="0.15">
      <c r="A21" s="45"/>
      <c r="B21" s="45"/>
      <c r="C21" s="45"/>
      <c r="D21" s="45"/>
      <c r="E21" s="47"/>
      <c r="F21" s="45"/>
      <c r="G21" s="45"/>
      <c r="H21" s="45"/>
      <c r="I21" s="45"/>
    </row>
    <row r="22" spans="1:9" ht="20.100000000000001" customHeight="1" x14ac:dyDescent="0.15">
      <c r="A22" s="45"/>
      <c r="B22" s="45"/>
      <c r="C22" s="45"/>
      <c r="D22" s="45"/>
      <c r="E22" s="47"/>
      <c r="F22" s="45"/>
      <c r="G22" s="45"/>
      <c r="H22" s="45"/>
      <c r="I22" s="45"/>
    </row>
    <row r="23" spans="1:9" ht="20.100000000000001" customHeight="1" x14ac:dyDescent="0.15">
      <c r="A23" s="45"/>
      <c r="B23" s="45"/>
      <c r="C23" s="45"/>
      <c r="D23" s="45"/>
      <c r="E23" s="47"/>
      <c r="F23" s="45"/>
      <c r="G23" s="45"/>
      <c r="H23" s="45"/>
      <c r="I23" s="45"/>
    </row>
    <row r="24" spans="1:9" ht="20.100000000000001" customHeight="1" x14ac:dyDescent="0.15">
      <c r="A24" s="45"/>
      <c r="B24" s="45"/>
      <c r="C24" s="45"/>
      <c r="D24" s="45"/>
      <c r="E24" s="47"/>
      <c r="F24" s="45"/>
      <c r="G24" s="45"/>
      <c r="H24" s="45"/>
      <c r="I24" s="45"/>
    </row>
    <row r="25" spans="1:9" ht="20.100000000000001" customHeight="1" x14ac:dyDescent="0.15">
      <c r="A25" s="45"/>
      <c r="B25" s="45"/>
      <c r="C25" s="45"/>
      <c r="D25" s="45"/>
      <c r="E25" s="47"/>
      <c r="F25" s="45"/>
      <c r="G25" s="45"/>
      <c r="H25" s="45"/>
      <c r="I25" s="45"/>
    </row>
    <row r="26" spans="1:9" ht="20.100000000000001" customHeight="1" x14ac:dyDescent="0.15">
      <c r="A26" s="45"/>
      <c r="B26" s="45"/>
      <c r="C26" s="45"/>
      <c r="D26" s="45"/>
      <c r="E26" s="47"/>
      <c r="F26" s="45"/>
      <c r="G26" s="45"/>
      <c r="H26" s="45"/>
      <c r="I26" s="45"/>
    </row>
    <row r="27" spans="1:9" ht="20.100000000000001" customHeight="1" x14ac:dyDescent="0.15">
      <c r="A27" s="45"/>
      <c r="B27" s="45"/>
      <c r="C27" s="45"/>
      <c r="D27" s="45"/>
      <c r="E27" s="47"/>
      <c r="F27" s="45"/>
      <c r="G27" s="45"/>
      <c r="H27" s="45"/>
      <c r="I27" s="45"/>
    </row>
    <row r="28" spans="1:9" ht="20.100000000000001" customHeight="1" x14ac:dyDescent="0.15">
      <c r="A28" s="45"/>
      <c r="B28" s="45"/>
      <c r="C28" s="45"/>
      <c r="D28" s="45"/>
      <c r="E28" s="47"/>
      <c r="F28" s="45"/>
      <c r="G28" s="45"/>
      <c r="H28" s="45"/>
      <c r="I28" s="45"/>
    </row>
    <row r="29" spans="1:9" ht="20.100000000000001" customHeight="1" x14ac:dyDescent="0.15">
      <c r="A29" s="45"/>
      <c r="B29" s="45"/>
      <c r="C29" s="45"/>
      <c r="D29" s="45"/>
      <c r="E29" s="47"/>
      <c r="F29" s="45"/>
      <c r="G29" s="45"/>
      <c r="H29" s="45"/>
      <c r="I29" s="45"/>
    </row>
    <row r="30" spans="1:9" ht="20.100000000000001" customHeight="1" x14ac:dyDescent="0.15">
      <c r="A30" s="45"/>
      <c r="B30" s="45"/>
      <c r="C30" s="45"/>
      <c r="D30" s="45"/>
      <c r="E30" s="47"/>
      <c r="F30" s="45"/>
      <c r="G30" s="45"/>
      <c r="H30" s="45"/>
      <c r="I30" s="45"/>
    </row>
  </sheetData>
  <mergeCells count="7">
    <mergeCell ref="A2:H2"/>
    <mergeCell ref="C4:H4"/>
    <mergeCell ref="A4:A6"/>
    <mergeCell ref="B4:B6"/>
    <mergeCell ref="C5:C6"/>
    <mergeCell ref="D5:D6"/>
    <mergeCell ref="H5:H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IK48"/>
  <sheetViews>
    <sheetView showGridLines="0" showZeros="0" workbookViewId="0">
      <selection activeCell="E23" sqref="E23"/>
    </sheetView>
  </sheetViews>
  <sheetFormatPr defaultColWidth="9.1640625" defaultRowHeight="12.75" customHeight="1" x14ac:dyDescent="0.15"/>
  <cols>
    <col min="1" max="3" width="5.6640625" customWidth="1"/>
    <col min="4" max="4" width="17" customWidth="1"/>
    <col min="5" max="5" width="92.33203125" customWidth="1"/>
    <col min="6" max="8" width="18.1640625" customWidth="1"/>
    <col min="9" max="245" width="10.6640625" customWidth="1"/>
  </cols>
  <sheetData>
    <row r="1" spans="1:245" ht="20.100000000000001" customHeight="1" x14ac:dyDescent="0.15">
      <c r="A1" s="1"/>
      <c r="B1" s="2"/>
      <c r="C1" s="2"/>
      <c r="D1" s="2"/>
      <c r="E1" s="2"/>
      <c r="F1" s="2"/>
      <c r="G1" s="2"/>
      <c r="H1" s="3" t="s">
        <v>222</v>
      </c>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c r="IJ1" s="23"/>
      <c r="IK1" s="23"/>
    </row>
    <row r="2" spans="1:245" ht="20.100000000000001" customHeight="1" x14ac:dyDescent="0.15">
      <c r="A2" s="168" t="s">
        <v>46</v>
      </c>
      <c r="B2" s="168"/>
      <c r="C2" s="168"/>
      <c r="D2" s="168"/>
      <c r="E2" s="168"/>
      <c r="F2" s="168"/>
      <c r="G2" s="168"/>
      <c r="H2" s="168"/>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row>
    <row r="3" spans="1:245" ht="20.100000000000001" customHeight="1" x14ac:dyDescent="0.15">
      <c r="A3" s="207" t="s">
        <v>305</v>
      </c>
      <c r="B3" s="207"/>
      <c r="C3" s="207" t="s">
        <v>322</v>
      </c>
      <c r="D3" s="207"/>
      <c r="E3" s="207"/>
      <c r="F3" s="5"/>
      <c r="G3" s="5"/>
      <c r="H3" s="6" t="s">
        <v>20</v>
      </c>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row>
    <row r="4" spans="1:245" ht="20.100000000000001" customHeight="1" x14ac:dyDescent="0.15">
      <c r="A4" s="7" t="s">
        <v>69</v>
      </c>
      <c r="B4" s="7"/>
      <c r="C4" s="7"/>
      <c r="D4" s="7"/>
      <c r="E4" s="7"/>
      <c r="F4" s="175" t="s">
        <v>118</v>
      </c>
      <c r="G4" s="175"/>
      <c r="H4" s="175"/>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row>
    <row r="5" spans="1:245" ht="20.100000000000001" customHeight="1" x14ac:dyDescent="0.15">
      <c r="A5" s="9" t="s">
        <v>336</v>
      </c>
      <c r="B5" s="124"/>
      <c r="C5" s="124"/>
      <c r="D5" s="199" t="s">
        <v>132</v>
      </c>
      <c r="E5" s="170" t="s">
        <v>290</v>
      </c>
      <c r="F5" s="170" t="s">
        <v>66</v>
      </c>
      <c r="G5" s="170" t="s">
        <v>31</v>
      </c>
      <c r="H5" s="175" t="s">
        <v>191</v>
      </c>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row>
    <row r="6" spans="1:245" ht="20.100000000000001" customHeight="1" x14ac:dyDescent="0.15">
      <c r="A6" s="10" t="s">
        <v>124</v>
      </c>
      <c r="B6" s="11" t="s">
        <v>226</v>
      </c>
      <c r="C6" s="11" t="s">
        <v>221</v>
      </c>
      <c r="D6" s="200"/>
      <c r="E6" s="174"/>
      <c r="F6" s="174"/>
      <c r="G6" s="174"/>
      <c r="H6" s="176"/>
      <c r="I6" s="28"/>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row>
    <row r="7" spans="1:245" ht="20.100000000000001" customHeight="1" x14ac:dyDescent="0.15">
      <c r="A7" s="151"/>
      <c r="B7" s="151"/>
      <c r="C7" s="151"/>
      <c r="D7" s="151"/>
      <c r="E7" s="150" t="s">
        <v>66</v>
      </c>
      <c r="F7" s="149">
        <v>15150000</v>
      </c>
      <c r="G7" s="149">
        <v>0</v>
      </c>
      <c r="H7" s="152">
        <v>15150000</v>
      </c>
    </row>
    <row r="8" spans="1:245" ht="20.100000000000001" customHeight="1" x14ac:dyDescent="0.15">
      <c r="A8" s="151" t="s">
        <v>291</v>
      </c>
      <c r="B8" s="151" t="s">
        <v>1</v>
      </c>
      <c r="C8" s="151" t="s">
        <v>166</v>
      </c>
      <c r="D8" s="151" t="s">
        <v>326</v>
      </c>
      <c r="E8" s="150" t="s">
        <v>189</v>
      </c>
      <c r="F8" s="149">
        <v>226000</v>
      </c>
      <c r="G8" s="149">
        <v>0</v>
      </c>
      <c r="H8" s="152">
        <v>226000</v>
      </c>
      <c r="I8" s="28"/>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row>
    <row r="9" spans="1:245" ht="20.100000000000001" customHeight="1" x14ac:dyDescent="0.15">
      <c r="A9" s="151" t="s">
        <v>291</v>
      </c>
      <c r="B9" s="151" t="s">
        <v>1</v>
      </c>
      <c r="C9" s="151" t="s">
        <v>166</v>
      </c>
      <c r="D9" s="151" t="s">
        <v>328</v>
      </c>
      <c r="E9" s="150" t="s">
        <v>189</v>
      </c>
      <c r="F9" s="149">
        <v>405000</v>
      </c>
      <c r="G9" s="149">
        <v>0</v>
      </c>
      <c r="H9" s="152">
        <v>405000</v>
      </c>
      <c r="I9" s="18"/>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row>
    <row r="10" spans="1:245" ht="20.100000000000001" customHeight="1" x14ac:dyDescent="0.15">
      <c r="A10" s="151" t="s">
        <v>291</v>
      </c>
      <c r="B10" s="151" t="s">
        <v>1</v>
      </c>
      <c r="C10" s="151" t="s">
        <v>166</v>
      </c>
      <c r="D10" s="151" t="s">
        <v>74</v>
      </c>
      <c r="E10" s="150" t="s">
        <v>189</v>
      </c>
      <c r="F10" s="149">
        <v>2239000</v>
      </c>
      <c r="G10" s="149">
        <v>0</v>
      </c>
      <c r="H10" s="152">
        <v>2239000</v>
      </c>
      <c r="I10" s="18"/>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row>
    <row r="11" spans="1:245" ht="20.100000000000001" customHeight="1" x14ac:dyDescent="0.15">
      <c r="A11" s="151" t="s">
        <v>291</v>
      </c>
      <c r="B11" s="151" t="s">
        <v>1</v>
      </c>
      <c r="C11" s="151" t="s">
        <v>166</v>
      </c>
      <c r="D11" s="151" t="s">
        <v>76</v>
      </c>
      <c r="E11" s="150" t="s">
        <v>189</v>
      </c>
      <c r="F11" s="149">
        <v>6360000</v>
      </c>
      <c r="G11" s="149">
        <v>0</v>
      </c>
      <c r="H11" s="152">
        <v>6360000</v>
      </c>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c r="IJ11" s="20"/>
      <c r="IK11" s="20"/>
    </row>
    <row r="12" spans="1:245" ht="20.100000000000001" customHeight="1" x14ac:dyDescent="0.15">
      <c r="A12" s="151" t="s">
        <v>291</v>
      </c>
      <c r="B12" s="151" t="s">
        <v>1</v>
      </c>
      <c r="C12" s="151" t="s">
        <v>166</v>
      </c>
      <c r="D12" s="151" t="s">
        <v>73</v>
      </c>
      <c r="E12" s="150" t="s">
        <v>189</v>
      </c>
      <c r="F12" s="149">
        <v>5200000</v>
      </c>
      <c r="G12" s="149">
        <v>0</v>
      </c>
      <c r="H12" s="152">
        <v>5200000</v>
      </c>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c r="IJ12" s="20"/>
      <c r="IK12" s="20"/>
    </row>
    <row r="13" spans="1:245" ht="20.100000000000001" customHeight="1" x14ac:dyDescent="0.15">
      <c r="A13" s="151" t="s">
        <v>291</v>
      </c>
      <c r="B13" s="151" t="s">
        <v>1</v>
      </c>
      <c r="C13" s="151" t="s">
        <v>166</v>
      </c>
      <c r="D13" s="151" t="s">
        <v>238</v>
      </c>
      <c r="E13" s="150" t="s">
        <v>189</v>
      </c>
      <c r="F13" s="149">
        <v>81000</v>
      </c>
      <c r="G13" s="149">
        <v>0</v>
      </c>
      <c r="H13" s="152">
        <v>81000</v>
      </c>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c r="IJ13" s="20"/>
      <c r="IK13" s="20"/>
    </row>
    <row r="14" spans="1:245" ht="20.100000000000001" customHeight="1" x14ac:dyDescent="0.15">
      <c r="A14" s="151" t="s">
        <v>291</v>
      </c>
      <c r="B14" s="151" t="s">
        <v>1</v>
      </c>
      <c r="C14" s="151" t="s">
        <v>166</v>
      </c>
      <c r="D14" s="151" t="s">
        <v>159</v>
      </c>
      <c r="E14" s="150" t="s">
        <v>189</v>
      </c>
      <c r="F14" s="149">
        <v>81000</v>
      </c>
      <c r="G14" s="149">
        <v>0</v>
      </c>
      <c r="H14" s="152">
        <v>81000</v>
      </c>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row>
    <row r="15" spans="1:245" ht="20.100000000000001" customHeight="1" x14ac:dyDescent="0.15">
      <c r="A15" s="151" t="s">
        <v>291</v>
      </c>
      <c r="B15" s="151" t="s">
        <v>1</v>
      </c>
      <c r="C15" s="151" t="s">
        <v>166</v>
      </c>
      <c r="D15" s="151" t="s">
        <v>160</v>
      </c>
      <c r="E15" s="150" t="s">
        <v>189</v>
      </c>
      <c r="F15" s="149">
        <v>450000</v>
      </c>
      <c r="G15" s="149">
        <v>0</v>
      </c>
      <c r="H15" s="152">
        <v>450000</v>
      </c>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c r="IJ15" s="20"/>
      <c r="IK15" s="20"/>
    </row>
    <row r="16" spans="1:245" ht="20.100000000000001" customHeight="1" x14ac:dyDescent="0.15">
      <c r="A16" s="151" t="s">
        <v>291</v>
      </c>
      <c r="B16" s="151" t="s">
        <v>1</v>
      </c>
      <c r="C16" s="151" t="s">
        <v>166</v>
      </c>
      <c r="D16" s="151" t="s">
        <v>237</v>
      </c>
      <c r="E16" s="150" t="s">
        <v>189</v>
      </c>
      <c r="F16" s="149">
        <v>108000</v>
      </c>
      <c r="G16" s="149">
        <v>0</v>
      </c>
      <c r="H16" s="152">
        <v>108000</v>
      </c>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c r="IJ16" s="20"/>
      <c r="IK16" s="20"/>
    </row>
    <row r="17" spans="1:245" ht="20.100000000000001" customHeight="1" x14ac:dyDescent="0.15">
      <c r="A17" s="151" t="s">
        <v>291</v>
      </c>
      <c r="B17" s="151" t="s">
        <v>1</v>
      </c>
      <c r="C17" s="151" t="s">
        <v>166</v>
      </c>
      <c r="D17" s="151" t="s">
        <v>338</v>
      </c>
      <c r="E17" s="150" t="s">
        <v>189</v>
      </c>
      <c r="F17" s="149">
        <v>404000</v>
      </c>
      <c r="G17" s="149">
        <v>0</v>
      </c>
      <c r="H17" s="152">
        <v>404000</v>
      </c>
      <c r="I17" s="28"/>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c r="ES17" s="23"/>
      <c r="ET17" s="23"/>
      <c r="EU17" s="23"/>
      <c r="EV17" s="23"/>
      <c r="EW17" s="23"/>
      <c r="EX17" s="23"/>
      <c r="EY17" s="23"/>
      <c r="EZ17" s="23"/>
      <c r="FA17" s="23"/>
      <c r="FB17" s="23"/>
      <c r="FC17" s="23"/>
      <c r="FD17" s="23"/>
      <c r="FE17" s="23"/>
      <c r="FF17" s="23"/>
      <c r="FG17" s="23"/>
      <c r="FH17" s="23"/>
      <c r="FI17" s="23"/>
      <c r="FJ17" s="23"/>
      <c r="FK17" s="23"/>
      <c r="FL17" s="23"/>
      <c r="FM17" s="23"/>
      <c r="FN17" s="23"/>
      <c r="FO17" s="23"/>
      <c r="FP17" s="23"/>
      <c r="FQ17" s="23"/>
      <c r="FR17" s="23"/>
      <c r="FS17" s="23"/>
      <c r="FT17" s="23"/>
      <c r="FU17" s="23"/>
      <c r="FV17" s="23"/>
      <c r="FW17" s="23"/>
      <c r="FX17" s="23"/>
      <c r="FY17" s="23"/>
      <c r="FZ17" s="23"/>
      <c r="GA17" s="23"/>
      <c r="GB17" s="23"/>
      <c r="GC17" s="23"/>
      <c r="GD17" s="23"/>
      <c r="GE17" s="23"/>
      <c r="GF17" s="23"/>
      <c r="GG17" s="23"/>
      <c r="GH17" s="23"/>
      <c r="GI17" s="23"/>
      <c r="GJ17" s="23"/>
      <c r="GK17" s="23"/>
      <c r="GL17" s="23"/>
      <c r="GM17" s="23"/>
      <c r="GN17" s="23"/>
      <c r="GO17" s="23"/>
      <c r="GP17" s="23"/>
      <c r="GQ17" s="23"/>
      <c r="GR17" s="23"/>
      <c r="GS17" s="23"/>
      <c r="GT17" s="23"/>
      <c r="GU17" s="23"/>
      <c r="GV17" s="23"/>
      <c r="GW17" s="23"/>
      <c r="GX17" s="23"/>
      <c r="GY17" s="23"/>
      <c r="GZ17" s="23"/>
      <c r="HA17" s="23"/>
      <c r="HB17" s="23"/>
      <c r="HC17" s="23"/>
      <c r="HD17" s="23"/>
      <c r="HE17" s="23"/>
      <c r="HF17" s="23"/>
      <c r="HG17" s="23"/>
      <c r="HH17" s="23"/>
      <c r="HI17" s="23"/>
      <c r="HJ17" s="23"/>
      <c r="HK17" s="23"/>
      <c r="HL17" s="23"/>
      <c r="HM17" s="23"/>
      <c r="HN17" s="23"/>
      <c r="HO17" s="23"/>
      <c r="HP17" s="23"/>
      <c r="HQ17" s="23"/>
      <c r="HR17" s="23"/>
      <c r="HS17" s="23"/>
      <c r="HT17" s="23"/>
      <c r="HU17" s="23"/>
      <c r="HV17" s="23"/>
      <c r="HW17" s="23"/>
      <c r="HX17" s="23"/>
      <c r="HY17" s="23"/>
      <c r="HZ17" s="23"/>
      <c r="IA17" s="23"/>
      <c r="IB17" s="23"/>
      <c r="IC17" s="23"/>
      <c r="ID17" s="23"/>
      <c r="IE17" s="23"/>
      <c r="IF17" s="23"/>
      <c r="IG17" s="23"/>
      <c r="IH17" s="23"/>
      <c r="II17" s="23"/>
      <c r="IJ17" s="23"/>
      <c r="IK17" s="23"/>
    </row>
    <row r="18" spans="1:245" ht="20.100000000000001" customHeight="1" x14ac:dyDescent="0.15">
      <c r="A18" s="18"/>
      <c r="B18" s="20"/>
      <c r="C18" s="18"/>
      <c r="D18" s="19"/>
      <c r="E18" s="19"/>
      <c r="F18" s="19"/>
      <c r="G18" s="19"/>
      <c r="H18" s="19"/>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c r="IJ18" s="20"/>
      <c r="IK18" s="20"/>
    </row>
    <row r="19" spans="1:245" ht="20.100000000000001" customHeight="1" x14ac:dyDescent="0.15">
      <c r="A19" s="18"/>
      <c r="B19" s="20"/>
      <c r="C19" s="20"/>
      <c r="D19" s="20"/>
      <c r="E19" s="20"/>
      <c r="F19" s="20"/>
      <c r="G19" s="20"/>
      <c r="H19" s="19"/>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row>
    <row r="20" spans="1:245" ht="20.100000000000001" customHeight="1" x14ac:dyDescent="0.15">
      <c r="A20" s="20"/>
      <c r="B20" s="20"/>
      <c r="C20" s="20"/>
      <c r="D20" s="19"/>
      <c r="E20" s="19"/>
      <c r="F20" s="19"/>
      <c r="G20" s="19"/>
      <c r="H20" s="19"/>
      <c r="I20" s="20"/>
      <c r="J20" s="18"/>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c r="IK20" s="20"/>
    </row>
    <row r="21" spans="1:245" ht="20.100000000000001" customHeight="1" x14ac:dyDescent="0.15">
      <c r="A21" s="20"/>
      <c r="B21" s="20"/>
      <c r="C21" s="20"/>
      <c r="D21" s="19"/>
      <c r="E21" s="19"/>
      <c r="F21" s="19"/>
      <c r="G21" s="19"/>
      <c r="H21" s="19"/>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row>
    <row r="22" spans="1:245" ht="20.100000000000001" customHeight="1" x14ac:dyDescent="0.15">
      <c r="A22" s="20"/>
      <c r="B22" s="20"/>
      <c r="C22" s="20"/>
      <c r="D22" s="20"/>
      <c r="E22" s="20"/>
      <c r="F22" s="20"/>
      <c r="G22" s="20"/>
      <c r="H22" s="19"/>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row>
    <row r="23" spans="1:245" ht="20.100000000000001" customHeight="1" x14ac:dyDescent="0.15">
      <c r="A23" s="20"/>
      <c r="B23" s="20"/>
      <c r="C23" s="20"/>
      <c r="D23" s="19"/>
      <c r="E23" s="19"/>
      <c r="F23" s="19"/>
      <c r="G23" s="19"/>
      <c r="H23" s="19"/>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row>
    <row r="24" spans="1:245" ht="20.100000000000001" customHeight="1" x14ac:dyDescent="0.15">
      <c r="A24" s="20"/>
      <c r="B24" s="20"/>
      <c r="C24" s="20"/>
      <c r="D24" s="19"/>
      <c r="E24" s="19"/>
      <c r="F24" s="19"/>
      <c r="G24" s="19"/>
      <c r="H24" s="19"/>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c r="IJ24" s="20"/>
      <c r="IK24" s="20"/>
    </row>
    <row r="25" spans="1:245" ht="20.100000000000001" customHeight="1" x14ac:dyDescent="0.15">
      <c r="A25" s="20"/>
      <c r="B25" s="20"/>
      <c r="C25" s="20"/>
      <c r="D25" s="20"/>
      <c r="E25" s="20"/>
      <c r="F25" s="20"/>
      <c r="G25" s="20"/>
      <c r="H25" s="19"/>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c r="IJ25" s="20"/>
      <c r="IK25" s="20"/>
    </row>
    <row r="26" spans="1:245" ht="20.100000000000001" customHeight="1" x14ac:dyDescent="0.15">
      <c r="A26" s="20"/>
      <c r="B26" s="20"/>
      <c r="C26" s="20"/>
      <c r="D26" s="19"/>
      <c r="E26" s="19"/>
      <c r="F26" s="19"/>
      <c r="G26" s="19"/>
      <c r="H26" s="19"/>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row>
    <row r="27" spans="1:245" ht="20.100000000000001" customHeight="1" x14ac:dyDescent="0.15">
      <c r="A27" s="20"/>
      <c r="B27" s="20"/>
      <c r="C27" s="20"/>
      <c r="D27" s="19"/>
      <c r="E27" s="19"/>
      <c r="F27" s="19"/>
      <c r="G27" s="19"/>
      <c r="H27" s="19"/>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c r="IJ27" s="20"/>
      <c r="IK27" s="20"/>
    </row>
    <row r="28" spans="1:245" ht="20.100000000000001" customHeight="1" x14ac:dyDescent="0.15">
      <c r="A28" s="20"/>
      <c r="B28" s="20"/>
      <c r="C28" s="20"/>
      <c r="D28" s="20"/>
      <c r="E28" s="20"/>
      <c r="F28" s="20"/>
      <c r="G28" s="20"/>
      <c r="H28" s="19"/>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c r="IJ28" s="20"/>
      <c r="IK28" s="20"/>
    </row>
    <row r="29" spans="1:245" ht="20.100000000000001" customHeight="1" x14ac:dyDescent="0.15">
      <c r="A29" s="20"/>
      <c r="B29" s="20"/>
      <c r="C29" s="20"/>
      <c r="D29" s="19"/>
      <c r="E29" s="19"/>
      <c r="F29" s="19"/>
      <c r="G29" s="19"/>
      <c r="H29" s="19"/>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c r="IJ29" s="20"/>
      <c r="IK29" s="20"/>
    </row>
    <row r="30" spans="1:245" ht="20.100000000000001" customHeight="1" x14ac:dyDescent="0.15">
      <c r="A30" s="20"/>
      <c r="B30" s="20"/>
      <c r="C30" s="20"/>
      <c r="D30" s="19"/>
      <c r="E30" s="19"/>
      <c r="F30" s="19"/>
      <c r="G30" s="19"/>
      <c r="H30" s="19"/>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row>
    <row r="31" spans="1:245" ht="20.100000000000001" customHeight="1" x14ac:dyDescent="0.15">
      <c r="A31" s="20"/>
      <c r="B31" s="20"/>
      <c r="C31" s="20"/>
      <c r="D31" s="20"/>
      <c r="E31" s="20"/>
      <c r="F31" s="20"/>
      <c r="G31" s="20"/>
      <c r="H31" s="19"/>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c r="IJ31" s="20"/>
      <c r="IK31" s="20"/>
    </row>
    <row r="32" spans="1:245" ht="20.100000000000001" customHeight="1" x14ac:dyDescent="0.15">
      <c r="A32" s="20"/>
      <c r="B32" s="20"/>
      <c r="C32" s="20"/>
      <c r="D32" s="20"/>
      <c r="E32" s="21"/>
      <c r="F32" s="21"/>
      <c r="G32" s="21"/>
      <c r="H32" s="19"/>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c r="IJ32" s="20"/>
      <c r="IK32" s="20"/>
    </row>
    <row r="33" spans="1:245" ht="20.100000000000001" customHeight="1" x14ac:dyDescent="0.15">
      <c r="A33" s="20"/>
      <c r="B33" s="20"/>
      <c r="C33" s="20"/>
      <c r="D33" s="20"/>
      <c r="E33" s="21"/>
      <c r="F33" s="21"/>
      <c r="G33" s="21"/>
      <c r="H33" s="19"/>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row>
    <row r="34" spans="1:245" ht="20.100000000000001" customHeight="1" x14ac:dyDescent="0.15">
      <c r="A34" s="20"/>
      <c r="B34" s="20"/>
      <c r="C34" s="20"/>
      <c r="D34" s="20"/>
      <c r="E34" s="20"/>
      <c r="F34" s="20"/>
      <c r="G34" s="20"/>
      <c r="H34" s="19"/>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row>
    <row r="35" spans="1:245" ht="20.100000000000001" customHeight="1" x14ac:dyDescent="0.15">
      <c r="A35" s="20"/>
      <c r="B35" s="20"/>
      <c r="C35" s="20"/>
      <c r="D35" s="20"/>
      <c r="E35" s="22"/>
      <c r="F35" s="22"/>
      <c r="G35" s="22"/>
      <c r="H35" s="19"/>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c r="DH35" s="20"/>
      <c r="DI35" s="20"/>
      <c r="DJ35" s="20"/>
      <c r="DK35" s="20"/>
      <c r="DL35" s="20"/>
      <c r="DM35" s="20"/>
      <c r="DN35" s="20"/>
      <c r="DO35" s="20"/>
      <c r="DP35" s="20"/>
      <c r="DQ35" s="20"/>
      <c r="DR35" s="20"/>
      <c r="DS35" s="20"/>
      <c r="DT35" s="20"/>
      <c r="DU35" s="20"/>
      <c r="DV35" s="20"/>
      <c r="DW35" s="20"/>
      <c r="DX35" s="20"/>
      <c r="DY35" s="20"/>
      <c r="DZ35" s="20"/>
      <c r="EA35" s="20"/>
      <c r="EB35" s="20"/>
      <c r="EC35" s="20"/>
      <c r="ED35" s="20"/>
      <c r="EE35" s="20"/>
      <c r="EF35" s="20"/>
      <c r="EG35" s="20"/>
      <c r="EH35" s="20"/>
      <c r="EI35" s="20"/>
      <c r="EJ35" s="20"/>
      <c r="EK35" s="20"/>
      <c r="EL35" s="20"/>
      <c r="EM35" s="20"/>
      <c r="EN35" s="20"/>
      <c r="EO35" s="20"/>
      <c r="EP35" s="20"/>
      <c r="EQ35" s="20"/>
      <c r="ER35" s="20"/>
      <c r="ES35" s="20"/>
      <c r="ET35" s="20"/>
      <c r="EU35" s="20"/>
      <c r="EV35" s="20"/>
      <c r="EW35" s="20"/>
      <c r="EX35" s="20"/>
      <c r="EY35" s="20"/>
      <c r="EZ35" s="20"/>
      <c r="FA35" s="20"/>
      <c r="FB35" s="20"/>
      <c r="FC35" s="20"/>
      <c r="FD35" s="20"/>
      <c r="FE35" s="20"/>
      <c r="FF35" s="20"/>
      <c r="FG35" s="20"/>
      <c r="FH35" s="20"/>
      <c r="FI35" s="20"/>
      <c r="FJ35" s="20"/>
      <c r="FK35" s="20"/>
      <c r="FL35" s="20"/>
      <c r="FM35" s="20"/>
      <c r="FN35" s="20"/>
      <c r="FO35" s="20"/>
      <c r="FP35" s="20"/>
      <c r="FQ35" s="20"/>
      <c r="FR35" s="20"/>
      <c r="FS35" s="20"/>
      <c r="FT35" s="20"/>
      <c r="FU35" s="20"/>
      <c r="FV35" s="20"/>
      <c r="FW35" s="20"/>
      <c r="FX35" s="20"/>
      <c r="FY35" s="20"/>
      <c r="FZ35" s="20"/>
      <c r="GA35" s="20"/>
      <c r="GB35" s="20"/>
      <c r="GC35" s="20"/>
      <c r="GD35" s="20"/>
      <c r="GE35" s="20"/>
      <c r="GF35" s="20"/>
      <c r="GG35" s="20"/>
      <c r="GH35" s="20"/>
      <c r="GI35" s="20"/>
      <c r="GJ35" s="20"/>
      <c r="GK35" s="20"/>
      <c r="GL35" s="20"/>
      <c r="GM35" s="20"/>
      <c r="GN35" s="20"/>
      <c r="GO35" s="20"/>
      <c r="GP35" s="20"/>
      <c r="GQ35" s="20"/>
      <c r="GR35" s="20"/>
      <c r="GS35" s="20"/>
      <c r="GT35" s="20"/>
      <c r="GU35" s="20"/>
      <c r="GV35" s="20"/>
      <c r="GW35" s="20"/>
      <c r="GX35" s="20"/>
      <c r="GY35" s="20"/>
      <c r="GZ35" s="20"/>
      <c r="HA35" s="20"/>
      <c r="HB35" s="20"/>
      <c r="HC35" s="20"/>
      <c r="HD35" s="20"/>
      <c r="HE35" s="20"/>
      <c r="HF35" s="20"/>
      <c r="HG35" s="20"/>
      <c r="HH35" s="20"/>
      <c r="HI35" s="20"/>
      <c r="HJ35" s="20"/>
      <c r="HK35" s="20"/>
      <c r="HL35" s="20"/>
      <c r="HM35" s="20"/>
      <c r="HN35" s="20"/>
      <c r="HO35" s="20"/>
      <c r="HP35" s="20"/>
      <c r="HQ35" s="20"/>
      <c r="HR35" s="20"/>
      <c r="HS35" s="20"/>
      <c r="HT35" s="20"/>
      <c r="HU35" s="20"/>
      <c r="HV35" s="20"/>
      <c r="HW35" s="20"/>
      <c r="HX35" s="20"/>
      <c r="HY35" s="20"/>
      <c r="HZ35" s="20"/>
      <c r="IA35" s="20"/>
      <c r="IB35" s="20"/>
      <c r="IC35" s="20"/>
      <c r="ID35" s="20"/>
      <c r="IE35" s="20"/>
      <c r="IF35" s="20"/>
      <c r="IG35" s="20"/>
      <c r="IH35" s="20"/>
      <c r="II35" s="20"/>
      <c r="IJ35" s="20"/>
      <c r="IK35" s="20"/>
    </row>
    <row r="36" spans="1:245" ht="20.100000000000001" customHeight="1" x14ac:dyDescent="0.15">
      <c r="A36" s="23"/>
      <c r="B36" s="23"/>
      <c r="C36" s="23"/>
      <c r="D36" s="23"/>
      <c r="E36" s="24"/>
      <c r="F36" s="24"/>
      <c r="G36" s="24"/>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c r="GH36" s="23"/>
      <c r="GI36" s="23"/>
      <c r="GJ36" s="23"/>
      <c r="GK36" s="23"/>
      <c r="GL36" s="23"/>
      <c r="GM36" s="23"/>
      <c r="GN36" s="23"/>
      <c r="GO36" s="23"/>
      <c r="GP36" s="23"/>
      <c r="GQ36" s="23"/>
      <c r="GR36" s="23"/>
      <c r="GS36" s="23"/>
      <c r="GT36" s="23"/>
      <c r="GU36" s="23"/>
      <c r="GV36" s="23"/>
      <c r="GW36" s="23"/>
      <c r="GX36" s="23"/>
      <c r="GY36" s="23"/>
      <c r="GZ36" s="23"/>
      <c r="HA36" s="23"/>
      <c r="HB36" s="23"/>
      <c r="HC36" s="23"/>
      <c r="HD36" s="23"/>
      <c r="HE36" s="23"/>
      <c r="HF36" s="23"/>
      <c r="HG36" s="23"/>
      <c r="HH36" s="23"/>
      <c r="HI36" s="23"/>
      <c r="HJ36" s="23"/>
      <c r="HK36" s="23"/>
      <c r="HL36" s="23"/>
      <c r="HM36" s="23"/>
      <c r="HN36" s="23"/>
      <c r="HO36" s="23"/>
      <c r="HP36" s="23"/>
      <c r="HQ36" s="23"/>
      <c r="HR36" s="23"/>
      <c r="HS36" s="23"/>
      <c r="HT36" s="23"/>
      <c r="HU36" s="23"/>
      <c r="HV36" s="23"/>
      <c r="HW36" s="23"/>
      <c r="HX36" s="23"/>
      <c r="HY36" s="23"/>
      <c r="HZ36" s="23"/>
      <c r="IA36" s="23"/>
      <c r="IB36" s="23"/>
      <c r="IC36" s="23"/>
      <c r="ID36" s="23"/>
      <c r="IE36" s="23"/>
      <c r="IF36" s="23"/>
      <c r="IG36" s="23"/>
      <c r="IH36" s="23"/>
      <c r="II36" s="23"/>
      <c r="IJ36" s="23"/>
      <c r="IK36" s="23"/>
    </row>
    <row r="37" spans="1:245" ht="20.100000000000001" customHeight="1" x14ac:dyDescent="0.15">
      <c r="A37" s="25"/>
      <c r="B37" s="25"/>
      <c r="C37" s="25"/>
      <c r="D37" s="25"/>
      <c r="E37" s="25"/>
      <c r="F37" s="25"/>
      <c r="G37" s="25"/>
      <c r="H37" s="26"/>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row>
    <row r="38" spans="1:245" ht="20.100000000000001" customHeight="1" x14ac:dyDescent="0.15">
      <c r="A38" s="23"/>
      <c r="B38" s="23"/>
      <c r="C38" s="23"/>
      <c r="D38" s="23"/>
      <c r="E38" s="23"/>
      <c r="F38" s="23"/>
      <c r="G38" s="23"/>
      <c r="H38" s="26"/>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row>
    <row r="39" spans="1:245" ht="20.100000000000001" customHeight="1" x14ac:dyDescent="0.15">
      <c r="A39" s="27"/>
      <c r="B39" s="27"/>
      <c r="C39" s="27"/>
      <c r="D39" s="27"/>
      <c r="E39" s="27"/>
      <c r="F39" s="23"/>
      <c r="G39" s="23"/>
      <c r="H39" s="26"/>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c r="IJ39" s="27"/>
      <c r="IK39" s="27"/>
    </row>
    <row r="40" spans="1:245" ht="20.100000000000001" customHeight="1" x14ac:dyDescent="0.15">
      <c r="A40" s="27"/>
      <c r="B40" s="27"/>
      <c r="C40" s="27"/>
      <c r="D40" s="27"/>
      <c r="E40" s="27"/>
      <c r="F40" s="23"/>
      <c r="G40" s="23"/>
      <c r="H40" s="26"/>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c r="IJ40" s="27"/>
      <c r="IK40" s="27"/>
    </row>
    <row r="41" spans="1:245" ht="20.100000000000001" customHeight="1" x14ac:dyDescent="0.15">
      <c r="A41" s="27"/>
      <c r="B41" s="27"/>
      <c r="C41" s="27"/>
      <c r="D41" s="27"/>
      <c r="E41" s="27"/>
      <c r="F41" s="23"/>
      <c r="G41" s="23"/>
      <c r="H41" s="26"/>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c r="IJ41" s="27"/>
      <c r="IK41" s="27"/>
    </row>
    <row r="42" spans="1:245" ht="20.100000000000001" customHeight="1" x14ac:dyDescent="0.15">
      <c r="A42" s="27"/>
      <c r="B42" s="27"/>
      <c r="C42" s="27"/>
      <c r="D42" s="27"/>
      <c r="E42" s="27"/>
      <c r="F42" s="23"/>
      <c r="G42" s="23"/>
      <c r="H42" s="26"/>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c r="IJ42" s="27"/>
      <c r="IK42" s="27"/>
    </row>
    <row r="43" spans="1:245" ht="20.100000000000001" customHeight="1" x14ac:dyDescent="0.15">
      <c r="A43" s="27"/>
      <c r="B43" s="27"/>
      <c r="C43" s="27"/>
      <c r="D43" s="27"/>
      <c r="E43" s="27"/>
      <c r="F43" s="23"/>
      <c r="G43" s="23"/>
      <c r="H43" s="26"/>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c r="IJ43" s="27"/>
      <c r="IK43" s="27"/>
    </row>
    <row r="44" spans="1:245" ht="20.100000000000001" customHeight="1" x14ac:dyDescent="0.15">
      <c r="A44" s="27"/>
      <c r="B44" s="27"/>
      <c r="C44" s="27"/>
      <c r="D44" s="27"/>
      <c r="E44" s="27"/>
      <c r="F44" s="23"/>
      <c r="G44" s="23"/>
      <c r="H44" s="26"/>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c r="IJ44" s="27"/>
      <c r="IK44" s="27"/>
    </row>
    <row r="45" spans="1:245" ht="20.100000000000001" customHeight="1" x14ac:dyDescent="0.15">
      <c r="A45" s="27"/>
      <c r="B45" s="27"/>
      <c r="C45" s="27"/>
      <c r="D45" s="27"/>
      <c r="E45" s="27"/>
      <c r="F45" s="23"/>
      <c r="G45" s="23"/>
      <c r="H45" s="26"/>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c r="IJ45" s="27"/>
      <c r="IK45" s="27"/>
    </row>
    <row r="46" spans="1:245" ht="20.100000000000001" customHeight="1" x14ac:dyDescent="0.15">
      <c r="A46" s="27"/>
      <c r="B46" s="27"/>
      <c r="C46" s="27"/>
      <c r="D46" s="27"/>
      <c r="E46" s="27"/>
      <c r="F46" s="23"/>
      <c r="G46" s="23"/>
      <c r="H46" s="26"/>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c r="IJ46" s="27"/>
      <c r="IK46" s="27"/>
    </row>
    <row r="47" spans="1:245" ht="20.100000000000001" customHeight="1" x14ac:dyDescent="0.15">
      <c r="A47" s="27"/>
      <c r="B47" s="27"/>
      <c r="C47" s="27"/>
      <c r="D47" s="27"/>
      <c r="E47" s="27"/>
      <c r="F47" s="23"/>
      <c r="G47" s="23"/>
      <c r="H47" s="26"/>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c r="IJ47" s="27"/>
      <c r="IK47" s="27"/>
    </row>
    <row r="48" spans="1:245" ht="20.100000000000001" customHeight="1" x14ac:dyDescent="0.15">
      <c r="A48" s="27"/>
      <c r="B48" s="27"/>
      <c r="C48" s="27"/>
      <c r="D48" s="27"/>
      <c r="E48" s="27"/>
      <c r="F48" s="23"/>
      <c r="G48" s="23"/>
      <c r="H48" s="26"/>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c r="HU48" s="27"/>
      <c r="HV48" s="27"/>
      <c r="HW48" s="27"/>
      <c r="HX48" s="27"/>
      <c r="HY48" s="27"/>
      <c r="HZ48" s="27"/>
      <c r="IA48" s="27"/>
      <c r="IB48" s="27"/>
      <c r="IC48" s="27"/>
      <c r="ID48" s="27"/>
      <c r="IE48" s="27"/>
      <c r="IF48" s="27"/>
      <c r="IG48" s="27"/>
      <c r="IH48" s="27"/>
      <c r="II48" s="27"/>
      <c r="IJ48" s="27"/>
      <c r="IK48" s="27"/>
    </row>
  </sheetData>
  <mergeCells count="8">
    <mergeCell ref="A2:H2"/>
    <mergeCell ref="F4:H4"/>
    <mergeCell ref="D5:D6"/>
    <mergeCell ref="E5:E6"/>
    <mergeCell ref="F5:F6"/>
    <mergeCell ref="G5:G6"/>
    <mergeCell ref="H5:H6"/>
    <mergeCell ref="A3:E3"/>
  </mergeCells>
  <phoneticPr fontId="1" type="noConversion"/>
  <printOptions horizontalCentered="1"/>
  <pageMargins left="0.59" right="0.59" top="0.59" bottom="0.59" header="0.59" footer="0.39"/>
  <pageSetup paperSize="9" fitToHeight="1000" orientation="landscape" horizontalDpi="0" verticalDpi="0" r:id="rId1"/>
  <headerFooter alignWithMargins="0">
    <oddFooter>&amp;C第 &amp;P 页,共 &amp;N 页</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I30"/>
  <sheetViews>
    <sheetView showGridLines="0" showZeros="0" workbookViewId="0"/>
  </sheetViews>
  <sheetFormatPr defaultColWidth="9.1640625" defaultRowHeight="12.75" customHeight="1" x14ac:dyDescent="0.15"/>
  <cols>
    <col min="1" max="1" width="15.5" customWidth="1"/>
    <col min="2" max="2" width="38.83203125" customWidth="1"/>
    <col min="3" max="8" width="18" customWidth="1"/>
    <col min="9" max="9" width="8.6640625" customWidth="1"/>
  </cols>
  <sheetData>
    <row r="1" spans="1:9" ht="20.100000000000001" customHeight="1" x14ac:dyDescent="0.15">
      <c r="A1" s="29"/>
      <c r="B1" s="29"/>
      <c r="C1" s="29"/>
      <c r="D1" s="29"/>
      <c r="E1" s="30"/>
      <c r="F1" s="29"/>
      <c r="G1" s="29"/>
      <c r="H1" s="31" t="s">
        <v>0</v>
      </c>
      <c r="I1" s="40"/>
    </row>
    <row r="2" spans="1:9" ht="25.5" customHeight="1" x14ac:dyDescent="0.15">
      <c r="A2" s="168" t="s">
        <v>251</v>
      </c>
      <c r="B2" s="168"/>
      <c r="C2" s="168"/>
      <c r="D2" s="168"/>
      <c r="E2" s="168"/>
      <c r="F2" s="168"/>
      <c r="G2" s="168"/>
      <c r="H2" s="168"/>
      <c r="I2" s="40"/>
    </row>
    <row r="3" spans="1:9" ht="20.100000000000001" customHeight="1" x14ac:dyDescent="0.15">
      <c r="B3" s="32"/>
      <c r="C3" s="32"/>
      <c r="D3" s="32"/>
      <c r="E3" s="32"/>
      <c r="F3" s="32"/>
      <c r="G3" s="32"/>
      <c r="H3" s="6" t="s">
        <v>20</v>
      </c>
      <c r="I3" s="40"/>
    </row>
    <row r="4" spans="1:9" ht="20.100000000000001" customHeight="1" x14ac:dyDescent="0.15">
      <c r="A4" s="170" t="s">
        <v>156</v>
      </c>
      <c r="B4" s="170" t="s">
        <v>245</v>
      </c>
      <c r="C4" s="175" t="s">
        <v>199</v>
      </c>
      <c r="D4" s="175"/>
      <c r="E4" s="175"/>
      <c r="F4" s="175"/>
      <c r="G4" s="175"/>
      <c r="H4" s="175"/>
      <c r="I4" s="40"/>
    </row>
    <row r="5" spans="1:9" ht="20.100000000000001" customHeight="1" x14ac:dyDescent="0.15">
      <c r="A5" s="170"/>
      <c r="B5" s="170"/>
      <c r="C5" s="194" t="s">
        <v>66</v>
      </c>
      <c r="D5" s="196" t="s">
        <v>296</v>
      </c>
      <c r="E5" s="52" t="s">
        <v>70</v>
      </c>
      <c r="F5" s="52"/>
      <c r="G5" s="52"/>
      <c r="H5" s="199" t="s">
        <v>155</v>
      </c>
      <c r="I5" s="40"/>
    </row>
    <row r="6" spans="1:9" ht="33.75" customHeight="1" x14ac:dyDescent="0.15">
      <c r="A6" s="170"/>
      <c r="B6" s="170"/>
      <c r="C6" s="194"/>
      <c r="D6" s="170"/>
      <c r="E6" s="95" t="s">
        <v>172</v>
      </c>
      <c r="F6" s="95" t="s">
        <v>61</v>
      </c>
      <c r="G6" s="95" t="s">
        <v>262</v>
      </c>
      <c r="H6" s="199"/>
      <c r="I6" s="40"/>
    </row>
    <row r="7" spans="1:9" ht="20.100000000000001" customHeight="1" x14ac:dyDescent="0.15"/>
    <row r="8" spans="1:9" ht="20.100000000000001" customHeight="1" x14ac:dyDescent="0.15">
      <c r="A8" s="38"/>
      <c r="B8" s="38"/>
      <c r="C8" s="38"/>
      <c r="D8" s="38"/>
      <c r="E8" s="39"/>
      <c r="F8" s="38"/>
      <c r="G8" s="38"/>
      <c r="H8" s="40"/>
      <c r="I8" s="40"/>
    </row>
    <row r="9" spans="1:9" ht="20.100000000000001" customHeight="1" x14ac:dyDescent="0.2">
      <c r="A9" s="41"/>
      <c r="B9" s="41"/>
      <c r="C9" s="41"/>
      <c r="D9" s="41"/>
      <c r="E9" s="42"/>
      <c r="F9" s="43"/>
      <c r="G9" s="43"/>
      <c r="H9" s="40"/>
      <c r="I9" s="45"/>
    </row>
    <row r="10" spans="1:9" ht="20.100000000000001" customHeight="1" x14ac:dyDescent="0.15">
      <c r="A10" s="41"/>
      <c r="B10" s="41"/>
      <c r="C10" s="41"/>
      <c r="D10" s="41"/>
      <c r="E10" s="44"/>
      <c r="F10" s="41"/>
      <c r="G10" s="41"/>
      <c r="H10" s="45"/>
      <c r="I10" s="45"/>
    </row>
    <row r="11" spans="1:9" ht="20.100000000000001" customHeight="1" x14ac:dyDescent="0.15">
      <c r="A11" s="41"/>
      <c r="B11" s="41"/>
      <c r="C11" s="41"/>
      <c r="D11" s="41"/>
      <c r="E11" s="44"/>
      <c r="F11" s="41"/>
      <c r="G11" s="41"/>
      <c r="H11" s="45"/>
      <c r="I11" s="45"/>
    </row>
    <row r="12" spans="1:9" ht="20.100000000000001" customHeight="1" x14ac:dyDescent="0.15">
      <c r="A12" s="41"/>
      <c r="B12" s="41"/>
      <c r="C12" s="41"/>
      <c r="D12" s="41"/>
      <c r="E12" s="42"/>
      <c r="F12" s="41"/>
      <c r="G12" s="41"/>
      <c r="H12" s="45"/>
      <c r="I12" s="45"/>
    </row>
    <row r="13" spans="1:9" ht="20.100000000000001" customHeight="1" x14ac:dyDescent="0.15">
      <c r="A13" s="41"/>
      <c r="B13" s="41"/>
      <c r="C13" s="41"/>
      <c r="D13" s="41"/>
      <c r="E13" s="42"/>
      <c r="F13" s="41"/>
      <c r="G13" s="41"/>
      <c r="H13" s="45"/>
      <c r="I13" s="45"/>
    </row>
    <row r="14" spans="1:9" ht="20.100000000000001" customHeight="1" x14ac:dyDescent="0.15">
      <c r="A14" s="41"/>
      <c r="B14" s="41"/>
      <c r="C14" s="41"/>
      <c r="D14" s="41"/>
      <c r="E14" s="44"/>
      <c r="F14" s="41"/>
      <c r="G14" s="41"/>
      <c r="H14" s="45"/>
      <c r="I14" s="45"/>
    </row>
    <row r="15" spans="1:9" ht="20.100000000000001" customHeight="1" x14ac:dyDescent="0.15">
      <c r="A15" s="41"/>
      <c r="B15" s="41"/>
      <c r="C15" s="41"/>
      <c r="D15" s="41"/>
      <c r="E15" s="44"/>
      <c r="F15" s="41"/>
      <c r="G15" s="41"/>
      <c r="H15" s="45"/>
      <c r="I15" s="45"/>
    </row>
    <row r="16" spans="1:9" ht="20.100000000000001" customHeight="1" x14ac:dyDescent="0.15">
      <c r="A16" s="41"/>
      <c r="B16" s="41"/>
      <c r="C16" s="41"/>
      <c r="D16" s="41"/>
      <c r="E16" s="42"/>
      <c r="F16" s="41"/>
      <c r="G16" s="41"/>
      <c r="H16" s="45"/>
      <c r="I16" s="45"/>
    </row>
    <row r="17" spans="1:9" ht="20.100000000000001" customHeight="1" x14ac:dyDescent="0.15">
      <c r="A17" s="41"/>
      <c r="B17" s="41"/>
      <c r="C17" s="41"/>
      <c r="D17" s="41"/>
      <c r="E17" s="42"/>
      <c r="F17" s="41"/>
      <c r="G17" s="41"/>
      <c r="H17" s="45"/>
      <c r="I17" s="45"/>
    </row>
    <row r="18" spans="1:9" ht="20.100000000000001" customHeight="1" x14ac:dyDescent="0.15">
      <c r="A18" s="41"/>
      <c r="B18" s="41"/>
      <c r="C18" s="41"/>
      <c r="D18" s="41"/>
      <c r="E18" s="46"/>
      <c r="F18" s="41"/>
      <c r="G18" s="41"/>
      <c r="H18" s="45"/>
      <c r="I18" s="45"/>
    </row>
    <row r="19" spans="1:9" ht="20.100000000000001" customHeight="1" x14ac:dyDescent="0.15">
      <c r="A19" s="41"/>
      <c r="B19" s="41"/>
      <c r="C19" s="41"/>
      <c r="D19" s="41"/>
      <c r="E19" s="44"/>
      <c r="F19" s="41"/>
      <c r="G19" s="41"/>
      <c r="H19" s="45"/>
      <c r="I19" s="45"/>
    </row>
    <row r="20" spans="1:9" ht="20.100000000000001" customHeight="1" x14ac:dyDescent="0.15">
      <c r="A20" s="44"/>
      <c r="B20" s="44"/>
      <c r="C20" s="44"/>
      <c r="D20" s="44"/>
      <c r="E20" s="44"/>
      <c r="F20" s="41"/>
      <c r="G20" s="41"/>
      <c r="H20" s="45"/>
      <c r="I20" s="45"/>
    </row>
    <row r="21" spans="1:9" ht="20.100000000000001" customHeight="1" x14ac:dyDescent="0.15">
      <c r="A21" s="45"/>
      <c r="B21" s="45"/>
      <c r="C21" s="45"/>
      <c r="D21" s="45"/>
      <c r="E21" s="47"/>
      <c r="F21" s="45"/>
      <c r="G21" s="45"/>
      <c r="H21" s="45"/>
      <c r="I21" s="45"/>
    </row>
    <row r="22" spans="1:9" ht="20.100000000000001" customHeight="1" x14ac:dyDescent="0.15">
      <c r="A22" s="45"/>
      <c r="B22" s="45"/>
      <c r="C22" s="45"/>
      <c r="D22" s="45"/>
      <c r="E22" s="47"/>
      <c r="F22" s="45"/>
      <c r="G22" s="45"/>
      <c r="H22" s="45"/>
      <c r="I22" s="45"/>
    </row>
    <row r="23" spans="1:9" ht="20.100000000000001" customHeight="1" x14ac:dyDescent="0.15">
      <c r="A23" s="45"/>
      <c r="B23" s="45"/>
      <c r="C23" s="45"/>
      <c r="D23" s="45"/>
      <c r="E23" s="47"/>
      <c r="F23" s="45"/>
      <c r="G23" s="45"/>
      <c r="H23" s="45"/>
      <c r="I23" s="45"/>
    </row>
    <row r="24" spans="1:9" ht="20.100000000000001" customHeight="1" x14ac:dyDescent="0.15">
      <c r="A24" s="45"/>
      <c r="B24" s="45"/>
      <c r="C24" s="45"/>
      <c r="D24" s="45"/>
      <c r="E24" s="47"/>
      <c r="F24" s="45"/>
      <c r="G24" s="45"/>
      <c r="H24" s="45"/>
      <c r="I24" s="45"/>
    </row>
    <row r="25" spans="1:9" ht="20.100000000000001" customHeight="1" x14ac:dyDescent="0.15">
      <c r="A25" s="45"/>
      <c r="B25" s="45"/>
      <c r="C25" s="45"/>
      <c r="D25" s="45"/>
      <c r="E25" s="47"/>
      <c r="F25" s="45"/>
      <c r="G25" s="45"/>
      <c r="H25" s="45"/>
      <c r="I25" s="45"/>
    </row>
    <row r="26" spans="1:9" ht="20.100000000000001" customHeight="1" x14ac:dyDescent="0.15">
      <c r="A26" s="45"/>
      <c r="B26" s="45"/>
      <c r="C26" s="45"/>
      <c r="D26" s="45"/>
      <c r="E26" s="47"/>
      <c r="F26" s="45"/>
      <c r="G26" s="45"/>
      <c r="H26" s="45"/>
      <c r="I26" s="45"/>
    </row>
    <row r="27" spans="1:9" ht="20.100000000000001" customHeight="1" x14ac:dyDescent="0.15">
      <c r="A27" s="45"/>
      <c r="B27" s="45"/>
      <c r="C27" s="45"/>
      <c r="D27" s="45"/>
      <c r="E27" s="47"/>
      <c r="F27" s="45"/>
      <c r="G27" s="45"/>
      <c r="H27" s="45"/>
      <c r="I27" s="45"/>
    </row>
    <row r="28" spans="1:9" ht="20.100000000000001" customHeight="1" x14ac:dyDescent="0.15">
      <c r="A28" s="45"/>
      <c r="B28" s="45"/>
      <c r="C28" s="45"/>
      <c r="D28" s="45"/>
      <c r="E28" s="47"/>
      <c r="F28" s="45"/>
      <c r="G28" s="45"/>
      <c r="H28" s="45"/>
      <c r="I28" s="45"/>
    </row>
    <row r="29" spans="1:9" ht="20.100000000000001" customHeight="1" x14ac:dyDescent="0.15">
      <c r="A29" s="45"/>
      <c r="B29" s="45"/>
      <c r="C29" s="45"/>
      <c r="D29" s="45"/>
      <c r="E29" s="47"/>
      <c r="F29" s="45"/>
      <c r="G29" s="45"/>
      <c r="H29" s="45"/>
      <c r="I29" s="45"/>
    </row>
    <row r="30" spans="1:9" ht="20.100000000000001" customHeight="1" x14ac:dyDescent="0.15">
      <c r="A30" s="45"/>
      <c r="B30" s="45"/>
      <c r="C30" s="45"/>
      <c r="D30" s="45"/>
      <c r="E30" s="47"/>
      <c r="F30" s="45"/>
      <c r="G30" s="45"/>
      <c r="H30" s="45"/>
      <c r="I30" s="45"/>
    </row>
  </sheetData>
  <mergeCells count="7">
    <mergeCell ref="A2:H2"/>
    <mergeCell ref="C4:H4"/>
    <mergeCell ref="A4:A6"/>
    <mergeCell ref="B4:B6"/>
    <mergeCell ref="C5:C6"/>
    <mergeCell ref="D5:D6"/>
    <mergeCell ref="H5:H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IK48"/>
  <sheetViews>
    <sheetView showGridLines="0" showZeros="0" workbookViewId="0"/>
  </sheetViews>
  <sheetFormatPr defaultColWidth="9.1640625" defaultRowHeight="12.75" customHeight="1" x14ac:dyDescent="0.15"/>
  <cols>
    <col min="1" max="3" width="5.6640625" customWidth="1"/>
    <col min="4" max="4" width="17" customWidth="1"/>
    <col min="5" max="5" width="92.33203125" customWidth="1"/>
    <col min="6" max="8" width="18.1640625" customWidth="1"/>
    <col min="9" max="245" width="10.6640625" customWidth="1"/>
  </cols>
  <sheetData>
    <row r="1" spans="1:245" ht="20.100000000000001" customHeight="1" x14ac:dyDescent="0.15">
      <c r="A1" s="1"/>
      <c r="B1" s="2"/>
      <c r="C1" s="2"/>
      <c r="D1" s="2"/>
      <c r="E1" s="2"/>
      <c r="F1" s="2"/>
      <c r="G1" s="2"/>
      <c r="H1" s="3" t="s">
        <v>136</v>
      </c>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c r="IJ1" s="23"/>
      <c r="IK1" s="23"/>
    </row>
    <row r="2" spans="1:245" ht="20.100000000000001" customHeight="1" x14ac:dyDescent="0.15">
      <c r="A2" s="168" t="s">
        <v>24</v>
      </c>
      <c r="B2" s="168"/>
      <c r="C2" s="168"/>
      <c r="D2" s="168"/>
      <c r="E2" s="168"/>
      <c r="F2" s="168"/>
      <c r="G2" s="168"/>
      <c r="H2" s="168"/>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row>
    <row r="3" spans="1:245" ht="20.100000000000001" customHeight="1" x14ac:dyDescent="0.15">
      <c r="B3" s="4"/>
      <c r="C3" s="4"/>
      <c r="D3" s="4"/>
      <c r="E3" s="4"/>
      <c r="F3" s="5"/>
      <c r="G3" s="5"/>
      <c r="H3" s="6" t="s">
        <v>20</v>
      </c>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row>
    <row r="4" spans="1:245" ht="20.100000000000001" customHeight="1" x14ac:dyDescent="0.15">
      <c r="A4" s="9" t="s">
        <v>69</v>
      </c>
      <c r="B4" s="9"/>
      <c r="C4" s="9"/>
      <c r="D4" s="9"/>
      <c r="E4" s="9"/>
      <c r="F4" s="175" t="s">
        <v>281</v>
      </c>
      <c r="G4" s="175"/>
      <c r="H4" s="175"/>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row>
    <row r="5" spans="1:245" ht="20.100000000000001" customHeight="1" x14ac:dyDescent="0.15">
      <c r="A5" s="9" t="s">
        <v>336</v>
      </c>
      <c r="B5" s="124"/>
      <c r="C5" s="124"/>
      <c r="D5" s="199" t="s">
        <v>132</v>
      </c>
      <c r="E5" s="170" t="s">
        <v>290</v>
      </c>
      <c r="F5" s="170" t="s">
        <v>66</v>
      </c>
      <c r="G5" s="170" t="s">
        <v>31</v>
      </c>
      <c r="H5" s="175" t="s">
        <v>191</v>
      </c>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row>
    <row r="6" spans="1:245" ht="20.100000000000001" customHeight="1" x14ac:dyDescent="0.15">
      <c r="A6" s="125" t="s">
        <v>124</v>
      </c>
      <c r="B6" s="126" t="s">
        <v>226</v>
      </c>
      <c r="C6" s="126" t="s">
        <v>221</v>
      </c>
      <c r="D6" s="199"/>
      <c r="E6" s="170"/>
      <c r="F6" s="170"/>
      <c r="G6" s="170"/>
      <c r="H6" s="175"/>
      <c r="I6" s="28"/>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row>
    <row r="7" spans="1:245" ht="20.100000000000001" customHeight="1" x14ac:dyDescent="0.15"/>
    <row r="8" spans="1:245" ht="20.100000000000001" customHeight="1" x14ac:dyDescent="0.15">
      <c r="A8" s="15"/>
      <c r="B8" s="15"/>
      <c r="C8" s="15"/>
      <c r="D8" s="16"/>
      <c r="E8" s="17"/>
      <c r="F8" s="17"/>
      <c r="G8" s="17"/>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row>
    <row r="9" spans="1:245" ht="20.100000000000001" customHeight="1" x14ac:dyDescent="0.15">
      <c r="A9" s="18"/>
      <c r="B9" s="18"/>
      <c r="C9" s="18"/>
      <c r="D9" s="19"/>
      <c r="E9" s="19"/>
      <c r="F9" s="19"/>
      <c r="G9" s="19"/>
      <c r="H9" s="19"/>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row>
    <row r="10" spans="1:245" ht="20.100000000000001" customHeight="1" x14ac:dyDescent="0.15">
      <c r="A10" s="18"/>
      <c r="B10" s="18"/>
      <c r="C10" s="18"/>
      <c r="D10" s="18"/>
      <c r="E10" s="18"/>
      <c r="F10" s="18"/>
      <c r="G10" s="18"/>
      <c r="H10" s="19"/>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row>
    <row r="11" spans="1:245" ht="20.100000000000001" customHeight="1" x14ac:dyDescent="0.15">
      <c r="A11" s="18"/>
      <c r="B11" s="18"/>
      <c r="C11" s="18"/>
      <c r="D11" s="19"/>
      <c r="E11" s="19"/>
      <c r="F11" s="19"/>
      <c r="G11" s="19"/>
      <c r="H11" s="19"/>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c r="IJ11" s="20"/>
      <c r="IK11" s="20"/>
    </row>
    <row r="12" spans="1:245" ht="20.100000000000001" customHeight="1" x14ac:dyDescent="0.15">
      <c r="A12" s="18"/>
      <c r="B12" s="18"/>
      <c r="C12" s="18"/>
      <c r="D12" s="19"/>
      <c r="E12" s="19"/>
      <c r="F12" s="19"/>
      <c r="G12" s="19"/>
      <c r="H12" s="19"/>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c r="IJ12" s="20"/>
      <c r="IK12" s="20"/>
    </row>
    <row r="13" spans="1:245" ht="20.100000000000001" customHeight="1" x14ac:dyDescent="0.15">
      <c r="A13" s="18"/>
      <c r="B13" s="18"/>
      <c r="C13" s="18"/>
      <c r="D13" s="18"/>
      <c r="E13" s="18"/>
      <c r="F13" s="18"/>
      <c r="G13" s="18"/>
      <c r="H13" s="19"/>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c r="IJ13" s="20"/>
      <c r="IK13" s="20"/>
    </row>
    <row r="14" spans="1:245" ht="20.100000000000001" customHeight="1" x14ac:dyDescent="0.15">
      <c r="A14" s="18"/>
      <c r="B14" s="18"/>
      <c r="C14" s="18"/>
      <c r="D14" s="19"/>
      <c r="E14" s="19"/>
      <c r="F14" s="19"/>
      <c r="G14" s="19"/>
      <c r="H14" s="19"/>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row>
    <row r="15" spans="1:245" ht="20.100000000000001" customHeight="1" x14ac:dyDescent="0.15">
      <c r="A15" s="20"/>
      <c r="B15" s="18"/>
      <c r="C15" s="18"/>
      <c r="D15" s="19"/>
      <c r="E15" s="19"/>
      <c r="F15" s="19"/>
      <c r="G15" s="19"/>
      <c r="H15" s="19"/>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c r="IJ15" s="20"/>
      <c r="IK15" s="20"/>
    </row>
    <row r="16" spans="1:245" ht="20.100000000000001" customHeight="1" x14ac:dyDescent="0.15">
      <c r="A16" s="20"/>
      <c r="B16" s="20"/>
      <c r="C16" s="18"/>
      <c r="D16" s="18"/>
      <c r="E16" s="20"/>
      <c r="F16" s="20"/>
      <c r="G16" s="20"/>
      <c r="H16" s="19"/>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c r="IJ16" s="20"/>
      <c r="IK16" s="20"/>
    </row>
    <row r="17" spans="1:245" ht="20.100000000000001" customHeight="1" x14ac:dyDescent="0.15">
      <c r="A17" s="20"/>
      <c r="B17" s="20"/>
      <c r="C17" s="18"/>
      <c r="D17" s="19"/>
      <c r="E17" s="19"/>
      <c r="F17" s="19"/>
      <c r="G17" s="19"/>
      <c r="H17" s="19"/>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c r="HR17" s="20"/>
      <c r="HS17" s="20"/>
      <c r="HT17" s="20"/>
      <c r="HU17" s="20"/>
      <c r="HV17" s="20"/>
      <c r="HW17" s="20"/>
      <c r="HX17" s="20"/>
      <c r="HY17" s="20"/>
      <c r="HZ17" s="20"/>
      <c r="IA17" s="20"/>
      <c r="IB17" s="20"/>
      <c r="IC17" s="20"/>
      <c r="ID17" s="20"/>
      <c r="IE17" s="20"/>
      <c r="IF17" s="20"/>
      <c r="IG17" s="20"/>
      <c r="IH17" s="20"/>
      <c r="II17" s="20"/>
      <c r="IJ17" s="20"/>
      <c r="IK17" s="20"/>
    </row>
    <row r="18" spans="1:245" ht="20.100000000000001" customHeight="1" x14ac:dyDescent="0.15">
      <c r="A18" s="18"/>
      <c r="B18" s="20"/>
      <c r="C18" s="18"/>
      <c r="D18" s="19"/>
      <c r="E18" s="19"/>
      <c r="F18" s="19"/>
      <c r="G18" s="19"/>
      <c r="H18" s="19"/>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c r="IJ18" s="20"/>
      <c r="IK18" s="20"/>
    </row>
    <row r="19" spans="1:245" ht="20.100000000000001" customHeight="1" x14ac:dyDescent="0.15">
      <c r="A19" s="18"/>
      <c r="B19" s="20"/>
      <c r="C19" s="20"/>
      <c r="D19" s="20"/>
      <c r="E19" s="20"/>
      <c r="F19" s="20"/>
      <c r="G19" s="20"/>
      <c r="H19" s="19"/>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row>
    <row r="20" spans="1:245" ht="20.100000000000001" customHeight="1" x14ac:dyDescent="0.15">
      <c r="A20" s="20"/>
      <c r="B20" s="20"/>
      <c r="C20" s="20"/>
      <c r="D20" s="19"/>
      <c r="E20" s="19"/>
      <c r="F20" s="19"/>
      <c r="G20" s="19"/>
      <c r="H20" s="19"/>
      <c r="I20" s="20"/>
      <c r="J20" s="18"/>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c r="IK20" s="20"/>
    </row>
    <row r="21" spans="1:245" ht="20.100000000000001" customHeight="1" x14ac:dyDescent="0.15">
      <c r="A21" s="20"/>
      <c r="B21" s="20"/>
      <c r="C21" s="20"/>
      <c r="D21" s="19"/>
      <c r="E21" s="19"/>
      <c r="F21" s="19"/>
      <c r="G21" s="19"/>
      <c r="H21" s="19"/>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row>
    <row r="22" spans="1:245" ht="20.100000000000001" customHeight="1" x14ac:dyDescent="0.15">
      <c r="A22" s="20"/>
      <c r="B22" s="20"/>
      <c r="C22" s="20"/>
      <c r="D22" s="20"/>
      <c r="E22" s="20"/>
      <c r="F22" s="20"/>
      <c r="G22" s="20"/>
      <c r="H22" s="19"/>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row>
    <row r="23" spans="1:245" ht="20.100000000000001" customHeight="1" x14ac:dyDescent="0.15">
      <c r="A23" s="20"/>
      <c r="B23" s="20"/>
      <c r="C23" s="20"/>
      <c r="D23" s="19"/>
      <c r="E23" s="19"/>
      <c r="F23" s="19"/>
      <c r="G23" s="19"/>
      <c r="H23" s="19"/>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row>
    <row r="24" spans="1:245" ht="20.100000000000001" customHeight="1" x14ac:dyDescent="0.15">
      <c r="A24" s="20"/>
      <c r="B24" s="20"/>
      <c r="C24" s="20"/>
      <c r="D24" s="19"/>
      <c r="E24" s="19"/>
      <c r="F24" s="19"/>
      <c r="G24" s="19"/>
      <c r="H24" s="19"/>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c r="IJ24" s="20"/>
      <c r="IK24" s="20"/>
    </row>
    <row r="25" spans="1:245" ht="20.100000000000001" customHeight="1" x14ac:dyDescent="0.15">
      <c r="A25" s="20"/>
      <c r="B25" s="20"/>
      <c r="C25" s="20"/>
      <c r="D25" s="20"/>
      <c r="E25" s="20"/>
      <c r="F25" s="20"/>
      <c r="G25" s="20"/>
      <c r="H25" s="19"/>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c r="IJ25" s="20"/>
      <c r="IK25" s="20"/>
    </row>
    <row r="26" spans="1:245" ht="20.100000000000001" customHeight="1" x14ac:dyDescent="0.15">
      <c r="A26" s="20"/>
      <c r="B26" s="20"/>
      <c r="C26" s="20"/>
      <c r="D26" s="19"/>
      <c r="E26" s="19"/>
      <c r="F26" s="19"/>
      <c r="G26" s="19"/>
      <c r="H26" s="19"/>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row>
    <row r="27" spans="1:245" ht="20.100000000000001" customHeight="1" x14ac:dyDescent="0.15">
      <c r="A27" s="20"/>
      <c r="B27" s="20"/>
      <c r="C27" s="20"/>
      <c r="D27" s="19"/>
      <c r="E27" s="19"/>
      <c r="F27" s="19"/>
      <c r="G27" s="19"/>
      <c r="H27" s="19"/>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c r="IJ27" s="20"/>
      <c r="IK27" s="20"/>
    </row>
    <row r="28" spans="1:245" ht="20.100000000000001" customHeight="1" x14ac:dyDescent="0.15">
      <c r="A28" s="20"/>
      <c r="B28" s="20"/>
      <c r="C28" s="20"/>
      <c r="D28" s="20"/>
      <c r="E28" s="20"/>
      <c r="F28" s="20"/>
      <c r="G28" s="20"/>
      <c r="H28" s="19"/>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c r="IJ28" s="20"/>
      <c r="IK28" s="20"/>
    </row>
    <row r="29" spans="1:245" ht="20.100000000000001" customHeight="1" x14ac:dyDescent="0.15">
      <c r="A29" s="20"/>
      <c r="B29" s="20"/>
      <c r="C29" s="20"/>
      <c r="D29" s="19"/>
      <c r="E29" s="19"/>
      <c r="F29" s="19"/>
      <c r="G29" s="19"/>
      <c r="H29" s="19"/>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c r="IJ29" s="20"/>
      <c r="IK29" s="20"/>
    </row>
    <row r="30" spans="1:245" ht="20.100000000000001" customHeight="1" x14ac:dyDescent="0.15">
      <c r="A30" s="20"/>
      <c r="B30" s="20"/>
      <c r="C30" s="20"/>
      <c r="D30" s="19"/>
      <c r="E30" s="19"/>
      <c r="F30" s="19"/>
      <c r="G30" s="19"/>
      <c r="H30" s="19"/>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row>
    <row r="31" spans="1:245" ht="20.100000000000001" customHeight="1" x14ac:dyDescent="0.15">
      <c r="A31" s="20"/>
      <c r="B31" s="20"/>
      <c r="C31" s="20"/>
      <c r="D31" s="20"/>
      <c r="E31" s="20"/>
      <c r="F31" s="20"/>
      <c r="G31" s="20"/>
      <c r="H31" s="19"/>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c r="IJ31" s="20"/>
      <c r="IK31" s="20"/>
    </row>
    <row r="32" spans="1:245" ht="20.100000000000001" customHeight="1" x14ac:dyDescent="0.15">
      <c r="A32" s="20"/>
      <c r="B32" s="20"/>
      <c r="C32" s="20"/>
      <c r="D32" s="20"/>
      <c r="E32" s="21"/>
      <c r="F32" s="21"/>
      <c r="G32" s="21"/>
      <c r="H32" s="19"/>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c r="IJ32" s="20"/>
      <c r="IK32" s="20"/>
    </row>
    <row r="33" spans="1:245" ht="20.100000000000001" customHeight="1" x14ac:dyDescent="0.15">
      <c r="A33" s="20"/>
      <c r="B33" s="20"/>
      <c r="C33" s="20"/>
      <c r="D33" s="20"/>
      <c r="E33" s="21"/>
      <c r="F33" s="21"/>
      <c r="G33" s="21"/>
      <c r="H33" s="19"/>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row>
    <row r="34" spans="1:245" ht="20.100000000000001" customHeight="1" x14ac:dyDescent="0.15">
      <c r="A34" s="20"/>
      <c r="B34" s="20"/>
      <c r="C34" s="20"/>
      <c r="D34" s="20"/>
      <c r="E34" s="20"/>
      <c r="F34" s="20"/>
      <c r="G34" s="20"/>
      <c r="H34" s="19"/>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row>
    <row r="35" spans="1:245" ht="20.100000000000001" customHeight="1" x14ac:dyDescent="0.15">
      <c r="A35" s="20"/>
      <c r="B35" s="20"/>
      <c r="C35" s="20"/>
      <c r="D35" s="20"/>
      <c r="E35" s="22"/>
      <c r="F35" s="22"/>
      <c r="G35" s="22"/>
      <c r="H35" s="19"/>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c r="DH35" s="20"/>
      <c r="DI35" s="20"/>
      <c r="DJ35" s="20"/>
      <c r="DK35" s="20"/>
      <c r="DL35" s="20"/>
      <c r="DM35" s="20"/>
      <c r="DN35" s="20"/>
      <c r="DO35" s="20"/>
      <c r="DP35" s="20"/>
      <c r="DQ35" s="20"/>
      <c r="DR35" s="20"/>
      <c r="DS35" s="20"/>
      <c r="DT35" s="20"/>
      <c r="DU35" s="20"/>
      <c r="DV35" s="20"/>
      <c r="DW35" s="20"/>
      <c r="DX35" s="20"/>
      <c r="DY35" s="20"/>
      <c r="DZ35" s="20"/>
      <c r="EA35" s="20"/>
      <c r="EB35" s="20"/>
      <c r="EC35" s="20"/>
      <c r="ED35" s="20"/>
      <c r="EE35" s="20"/>
      <c r="EF35" s="20"/>
      <c r="EG35" s="20"/>
      <c r="EH35" s="20"/>
      <c r="EI35" s="20"/>
      <c r="EJ35" s="20"/>
      <c r="EK35" s="20"/>
      <c r="EL35" s="20"/>
      <c r="EM35" s="20"/>
      <c r="EN35" s="20"/>
      <c r="EO35" s="20"/>
      <c r="EP35" s="20"/>
      <c r="EQ35" s="20"/>
      <c r="ER35" s="20"/>
      <c r="ES35" s="20"/>
      <c r="ET35" s="20"/>
      <c r="EU35" s="20"/>
      <c r="EV35" s="20"/>
      <c r="EW35" s="20"/>
      <c r="EX35" s="20"/>
      <c r="EY35" s="20"/>
      <c r="EZ35" s="20"/>
      <c r="FA35" s="20"/>
      <c r="FB35" s="20"/>
      <c r="FC35" s="20"/>
      <c r="FD35" s="20"/>
      <c r="FE35" s="20"/>
      <c r="FF35" s="20"/>
      <c r="FG35" s="20"/>
      <c r="FH35" s="20"/>
      <c r="FI35" s="20"/>
      <c r="FJ35" s="20"/>
      <c r="FK35" s="20"/>
      <c r="FL35" s="20"/>
      <c r="FM35" s="20"/>
      <c r="FN35" s="20"/>
      <c r="FO35" s="20"/>
      <c r="FP35" s="20"/>
      <c r="FQ35" s="20"/>
      <c r="FR35" s="20"/>
      <c r="FS35" s="20"/>
      <c r="FT35" s="20"/>
      <c r="FU35" s="20"/>
      <c r="FV35" s="20"/>
      <c r="FW35" s="20"/>
      <c r="FX35" s="20"/>
      <c r="FY35" s="20"/>
      <c r="FZ35" s="20"/>
      <c r="GA35" s="20"/>
      <c r="GB35" s="20"/>
      <c r="GC35" s="20"/>
      <c r="GD35" s="20"/>
      <c r="GE35" s="20"/>
      <c r="GF35" s="20"/>
      <c r="GG35" s="20"/>
      <c r="GH35" s="20"/>
      <c r="GI35" s="20"/>
      <c r="GJ35" s="20"/>
      <c r="GK35" s="20"/>
      <c r="GL35" s="20"/>
      <c r="GM35" s="20"/>
      <c r="GN35" s="20"/>
      <c r="GO35" s="20"/>
      <c r="GP35" s="20"/>
      <c r="GQ35" s="20"/>
      <c r="GR35" s="20"/>
      <c r="GS35" s="20"/>
      <c r="GT35" s="20"/>
      <c r="GU35" s="20"/>
      <c r="GV35" s="20"/>
      <c r="GW35" s="20"/>
      <c r="GX35" s="20"/>
      <c r="GY35" s="20"/>
      <c r="GZ35" s="20"/>
      <c r="HA35" s="20"/>
      <c r="HB35" s="20"/>
      <c r="HC35" s="20"/>
      <c r="HD35" s="20"/>
      <c r="HE35" s="20"/>
      <c r="HF35" s="20"/>
      <c r="HG35" s="20"/>
      <c r="HH35" s="20"/>
      <c r="HI35" s="20"/>
      <c r="HJ35" s="20"/>
      <c r="HK35" s="20"/>
      <c r="HL35" s="20"/>
      <c r="HM35" s="20"/>
      <c r="HN35" s="20"/>
      <c r="HO35" s="20"/>
      <c r="HP35" s="20"/>
      <c r="HQ35" s="20"/>
      <c r="HR35" s="20"/>
      <c r="HS35" s="20"/>
      <c r="HT35" s="20"/>
      <c r="HU35" s="20"/>
      <c r="HV35" s="20"/>
      <c r="HW35" s="20"/>
      <c r="HX35" s="20"/>
      <c r="HY35" s="20"/>
      <c r="HZ35" s="20"/>
      <c r="IA35" s="20"/>
      <c r="IB35" s="20"/>
      <c r="IC35" s="20"/>
      <c r="ID35" s="20"/>
      <c r="IE35" s="20"/>
      <c r="IF35" s="20"/>
      <c r="IG35" s="20"/>
      <c r="IH35" s="20"/>
      <c r="II35" s="20"/>
      <c r="IJ35" s="20"/>
      <c r="IK35" s="20"/>
    </row>
    <row r="36" spans="1:245" ht="20.100000000000001" customHeight="1" x14ac:dyDescent="0.15">
      <c r="A36" s="23"/>
      <c r="B36" s="23"/>
      <c r="C36" s="23"/>
      <c r="D36" s="23"/>
      <c r="E36" s="24"/>
      <c r="F36" s="24"/>
      <c r="G36" s="24"/>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c r="GH36" s="23"/>
      <c r="GI36" s="23"/>
      <c r="GJ36" s="23"/>
      <c r="GK36" s="23"/>
      <c r="GL36" s="23"/>
      <c r="GM36" s="23"/>
      <c r="GN36" s="23"/>
      <c r="GO36" s="23"/>
      <c r="GP36" s="23"/>
      <c r="GQ36" s="23"/>
      <c r="GR36" s="23"/>
      <c r="GS36" s="23"/>
      <c r="GT36" s="23"/>
      <c r="GU36" s="23"/>
      <c r="GV36" s="23"/>
      <c r="GW36" s="23"/>
      <c r="GX36" s="23"/>
      <c r="GY36" s="23"/>
      <c r="GZ36" s="23"/>
      <c r="HA36" s="23"/>
      <c r="HB36" s="23"/>
      <c r="HC36" s="23"/>
      <c r="HD36" s="23"/>
      <c r="HE36" s="23"/>
      <c r="HF36" s="23"/>
      <c r="HG36" s="23"/>
      <c r="HH36" s="23"/>
      <c r="HI36" s="23"/>
      <c r="HJ36" s="23"/>
      <c r="HK36" s="23"/>
      <c r="HL36" s="23"/>
      <c r="HM36" s="23"/>
      <c r="HN36" s="23"/>
      <c r="HO36" s="23"/>
      <c r="HP36" s="23"/>
      <c r="HQ36" s="23"/>
      <c r="HR36" s="23"/>
      <c r="HS36" s="23"/>
      <c r="HT36" s="23"/>
      <c r="HU36" s="23"/>
      <c r="HV36" s="23"/>
      <c r="HW36" s="23"/>
      <c r="HX36" s="23"/>
      <c r="HY36" s="23"/>
      <c r="HZ36" s="23"/>
      <c r="IA36" s="23"/>
      <c r="IB36" s="23"/>
      <c r="IC36" s="23"/>
      <c r="ID36" s="23"/>
      <c r="IE36" s="23"/>
      <c r="IF36" s="23"/>
      <c r="IG36" s="23"/>
      <c r="IH36" s="23"/>
      <c r="II36" s="23"/>
      <c r="IJ36" s="23"/>
      <c r="IK36" s="23"/>
    </row>
    <row r="37" spans="1:245" ht="20.100000000000001" customHeight="1" x14ac:dyDescent="0.15">
      <c r="A37" s="25"/>
      <c r="B37" s="25"/>
      <c r="C37" s="25"/>
      <c r="D37" s="25"/>
      <c r="E37" s="25"/>
      <c r="F37" s="25"/>
      <c r="G37" s="25"/>
      <c r="H37" s="26"/>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row>
    <row r="38" spans="1:245" ht="20.100000000000001" customHeight="1" x14ac:dyDescent="0.15">
      <c r="A38" s="23"/>
      <c r="B38" s="23"/>
      <c r="C38" s="23"/>
      <c r="D38" s="23"/>
      <c r="E38" s="23"/>
      <c r="F38" s="23"/>
      <c r="G38" s="23"/>
      <c r="H38" s="26"/>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row>
    <row r="39" spans="1:245" ht="20.100000000000001" customHeight="1" x14ac:dyDescent="0.15">
      <c r="A39" s="27"/>
      <c r="B39" s="27"/>
      <c r="C39" s="27"/>
      <c r="D39" s="27"/>
      <c r="E39" s="27"/>
      <c r="F39" s="23"/>
      <c r="G39" s="23"/>
      <c r="H39" s="26"/>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c r="IJ39" s="27"/>
      <c r="IK39" s="27"/>
    </row>
    <row r="40" spans="1:245" ht="20.100000000000001" customHeight="1" x14ac:dyDescent="0.15">
      <c r="A40" s="27"/>
      <c r="B40" s="27"/>
      <c r="C40" s="27"/>
      <c r="D40" s="27"/>
      <c r="E40" s="27"/>
      <c r="F40" s="23"/>
      <c r="G40" s="23"/>
      <c r="H40" s="26"/>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c r="IJ40" s="27"/>
      <c r="IK40" s="27"/>
    </row>
    <row r="41" spans="1:245" ht="20.100000000000001" customHeight="1" x14ac:dyDescent="0.15">
      <c r="A41" s="27"/>
      <c r="B41" s="27"/>
      <c r="C41" s="27"/>
      <c r="D41" s="27"/>
      <c r="E41" s="27"/>
      <c r="F41" s="23"/>
      <c r="G41" s="23"/>
      <c r="H41" s="26"/>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c r="IJ41" s="27"/>
      <c r="IK41" s="27"/>
    </row>
    <row r="42" spans="1:245" ht="20.100000000000001" customHeight="1" x14ac:dyDescent="0.15">
      <c r="A42" s="27"/>
      <c r="B42" s="27"/>
      <c r="C42" s="27"/>
      <c r="D42" s="27"/>
      <c r="E42" s="27"/>
      <c r="F42" s="23"/>
      <c r="G42" s="23"/>
      <c r="H42" s="26"/>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c r="IJ42" s="27"/>
      <c r="IK42" s="27"/>
    </row>
    <row r="43" spans="1:245" ht="20.100000000000001" customHeight="1" x14ac:dyDescent="0.15">
      <c r="A43" s="27"/>
      <c r="B43" s="27"/>
      <c r="C43" s="27"/>
      <c r="D43" s="27"/>
      <c r="E43" s="27"/>
      <c r="F43" s="23"/>
      <c r="G43" s="23"/>
      <c r="H43" s="26"/>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c r="IJ43" s="27"/>
      <c r="IK43" s="27"/>
    </row>
    <row r="44" spans="1:245" ht="20.100000000000001" customHeight="1" x14ac:dyDescent="0.15">
      <c r="A44" s="27"/>
      <c r="B44" s="27"/>
      <c r="C44" s="27"/>
      <c r="D44" s="27"/>
      <c r="E44" s="27"/>
      <c r="F44" s="23"/>
      <c r="G44" s="23"/>
      <c r="H44" s="26"/>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c r="IJ44" s="27"/>
      <c r="IK44" s="27"/>
    </row>
    <row r="45" spans="1:245" ht="20.100000000000001" customHeight="1" x14ac:dyDescent="0.15">
      <c r="A45" s="27"/>
      <c r="B45" s="27"/>
      <c r="C45" s="27"/>
      <c r="D45" s="27"/>
      <c r="E45" s="27"/>
      <c r="F45" s="23"/>
      <c r="G45" s="23"/>
      <c r="H45" s="26"/>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c r="IJ45" s="27"/>
      <c r="IK45" s="27"/>
    </row>
    <row r="46" spans="1:245" ht="20.100000000000001" customHeight="1" x14ac:dyDescent="0.15">
      <c r="A46" s="27"/>
      <c r="B46" s="27"/>
      <c r="C46" s="27"/>
      <c r="D46" s="27"/>
      <c r="E46" s="27"/>
      <c r="F46" s="23"/>
      <c r="G46" s="23"/>
      <c r="H46" s="26"/>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c r="IJ46" s="27"/>
      <c r="IK46" s="27"/>
    </row>
    <row r="47" spans="1:245" ht="20.100000000000001" customHeight="1" x14ac:dyDescent="0.15">
      <c r="A47" s="27"/>
      <c r="B47" s="27"/>
      <c r="C47" s="27"/>
      <c r="D47" s="27"/>
      <c r="E47" s="27"/>
      <c r="F47" s="23"/>
      <c r="G47" s="23"/>
      <c r="H47" s="26"/>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c r="IJ47" s="27"/>
      <c r="IK47" s="27"/>
    </row>
    <row r="48" spans="1:245" ht="20.100000000000001" customHeight="1" x14ac:dyDescent="0.15">
      <c r="A48" s="27"/>
      <c r="B48" s="27"/>
      <c r="C48" s="27"/>
      <c r="D48" s="27"/>
      <c r="E48" s="27"/>
      <c r="F48" s="23"/>
      <c r="G48" s="23"/>
      <c r="H48" s="26"/>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c r="HU48" s="27"/>
      <c r="HV48" s="27"/>
      <c r="HW48" s="27"/>
      <c r="HX48" s="27"/>
      <c r="HY48" s="27"/>
      <c r="HZ48" s="27"/>
      <c r="IA48" s="27"/>
      <c r="IB48" s="27"/>
      <c r="IC48" s="27"/>
      <c r="ID48" s="27"/>
      <c r="IE48" s="27"/>
      <c r="IF48" s="27"/>
      <c r="IG48" s="27"/>
      <c r="IH48" s="27"/>
      <c r="II48" s="27"/>
      <c r="IJ48" s="27"/>
      <c r="IK48" s="27"/>
    </row>
  </sheetData>
  <mergeCells count="7">
    <mergeCell ref="A2:H2"/>
    <mergeCell ref="F4:H4"/>
    <mergeCell ref="D5:D6"/>
    <mergeCell ref="E5:E6"/>
    <mergeCell ref="F5:F6"/>
    <mergeCell ref="G5:G6"/>
    <mergeCell ref="H5:H6"/>
  </mergeCells>
  <phoneticPr fontId="1" type="noConversion"/>
  <printOptions horizontalCentered="1"/>
  <pageMargins left="0.59" right="0.59" top="0.59" bottom="0.59" header="0.59" footer="0.39"/>
  <pageSetup paperSize="9" fitToHeight="1000" orientation="landscape" horizontalDpi="0" verticalDpi="0" r:id="rId1"/>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16"/>
  <sheetViews>
    <sheetView workbookViewId="0">
      <selection activeCell="H15" sqref="H15"/>
    </sheetView>
  </sheetViews>
  <sheetFormatPr defaultRowHeight="11.25" x14ac:dyDescent="0.15"/>
  <cols>
    <col min="1" max="5" width="19" customWidth="1"/>
  </cols>
  <sheetData>
    <row r="1" spans="1:5" ht="20.25" x14ac:dyDescent="0.15">
      <c r="A1" s="50" t="s">
        <v>340</v>
      </c>
      <c r="B1" s="50"/>
      <c r="C1" s="50"/>
      <c r="D1" s="50"/>
      <c r="E1" s="50"/>
    </row>
    <row r="2" spans="1:5" ht="14.25" x14ac:dyDescent="0.15">
      <c r="A2" s="154"/>
      <c r="B2" s="154"/>
      <c r="C2" s="154"/>
      <c r="D2" s="155" t="s">
        <v>341</v>
      </c>
      <c r="E2" s="156"/>
    </row>
    <row r="3" spans="1:5" ht="12.75" x14ac:dyDescent="0.15">
      <c r="A3" s="208" t="s">
        <v>342</v>
      </c>
      <c r="B3" s="208"/>
      <c r="C3" s="209"/>
      <c r="D3" s="158" t="s">
        <v>343</v>
      </c>
      <c r="E3" s="159"/>
    </row>
    <row r="4" spans="1:5" ht="12.75" x14ac:dyDescent="0.15">
      <c r="A4" s="210" t="s">
        <v>344</v>
      </c>
      <c r="B4" s="210"/>
      <c r="C4" s="211"/>
      <c r="D4" s="160" t="s">
        <v>277</v>
      </c>
      <c r="E4" s="161"/>
    </row>
    <row r="5" spans="1:5" ht="12.75" x14ac:dyDescent="0.15">
      <c r="A5" s="212" t="s">
        <v>345</v>
      </c>
      <c r="B5" s="212"/>
      <c r="C5" s="212"/>
      <c r="D5" s="162" t="s">
        <v>346</v>
      </c>
      <c r="E5" s="163">
        <v>3</v>
      </c>
    </row>
    <row r="6" spans="1:5" ht="12.75" x14ac:dyDescent="0.15">
      <c r="A6" s="212"/>
      <c r="B6" s="212"/>
      <c r="C6" s="212"/>
      <c r="D6" s="162" t="s">
        <v>347</v>
      </c>
      <c r="E6" s="163">
        <v>3</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351</v>
      </c>
      <c r="C9" s="214"/>
      <c r="D9" s="214"/>
      <c r="E9" s="214"/>
    </row>
    <row r="10" spans="1:5" ht="24" x14ac:dyDescent="0.15">
      <c r="A10" s="181" t="s">
        <v>352</v>
      </c>
      <c r="B10" s="157" t="s">
        <v>353</v>
      </c>
      <c r="C10" s="157" t="s">
        <v>354</v>
      </c>
      <c r="D10" s="165" t="s">
        <v>355</v>
      </c>
      <c r="E10" s="165" t="s">
        <v>356</v>
      </c>
    </row>
    <row r="11" spans="1:5" ht="12" x14ac:dyDescent="0.15">
      <c r="A11" s="181"/>
      <c r="B11" s="181" t="s">
        <v>357</v>
      </c>
      <c r="C11" s="153" t="s">
        <v>358</v>
      </c>
      <c r="D11" s="144" t="s">
        <v>359</v>
      </c>
      <c r="E11" s="144" t="s">
        <v>360</v>
      </c>
    </row>
    <row r="12" spans="1:5" ht="33.75" x14ac:dyDescent="0.15">
      <c r="A12" s="181"/>
      <c r="B12" s="181"/>
      <c r="C12" s="153" t="s">
        <v>361</v>
      </c>
      <c r="D12" s="144" t="s">
        <v>362</v>
      </c>
      <c r="E12" s="144" t="s">
        <v>363</v>
      </c>
    </row>
    <row r="13" spans="1:5" ht="12" x14ac:dyDescent="0.15">
      <c r="A13" s="181"/>
      <c r="B13" s="181"/>
      <c r="C13" s="153" t="s">
        <v>364</v>
      </c>
      <c r="D13" s="144" t="s">
        <v>365</v>
      </c>
      <c r="E13" s="144" t="s">
        <v>366</v>
      </c>
    </row>
    <row r="14" spans="1:5" ht="12" x14ac:dyDescent="0.15">
      <c r="A14" s="181"/>
      <c r="B14" s="181"/>
      <c r="C14" s="153" t="s">
        <v>367</v>
      </c>
      <c r="D14" s="144" t="s">
        <v>368</v>
      </c>
      <c r="E14" s="144" t="s">
        <v>369</v>
      </c>
    </row>
    <row r="15" spans="1:5" ht="33.75" x14ac:dyDescent="0.15">
      <c r="A15" s="181"/>
      <c r="B15" s="153" t="s">
        <v>370</v>
      </c>
      <c r="C15" s="153" t="s">
        <v>371</v>
      </c>
      <c r="D15" s="144" t="s">
        <v>372</v>
      </c>
      <c r="E15" s="144" t="s">
        <v>373</v>
      </c>
    </row>
    <row r="16" spans="1:5" ht="24" x14ac:dyDescent="0.15">
      <c r="A16" s="181"/>
      <c r="B16" s="153" t="s">
        <v>374</v>
      </c>
      <c r="C16" s="153" t="s">
        <v>375</v>
      </c>
      <c r="D16" s="144" t="s">
        <v>376</v>
      </c>
      <c r="E16" s="144" t="s">
        <v>377</v>
      </c>
    </row>
  </sheetData>
  <mergeCells count="7">
    <mergeCell ref="A10:A16"/>
    <mergeCell ref="B11:B14"/>
    <mergeCell ref="A3:C3"/>
    <mergeCell ref="A4:C4"/>
    <mergeCell ref="A5:C7"/>
    <mergeCell ref="A8:A9"/>
    <mergeCell ref="B9:E9"/>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21"/>
  <sheetViews>
    <sheetView workbookViewId="0">
      <selection activeCell="F15" sqref="F15"/>
    </sheetView>
  </sheetViews>
  <sheetFormatPr defaultRowHeight="11.25" x14ac:dyDescent="0.15"/>
  <cols>
    <col min="1" max="5" width="20.33203125" customWidth="1"/>
  </cols>
  <sheetData>
    <row r="1" spans="1:5" ht="20.25" x14ac:dyDescent="0.15">
      <c r="A1" s="50" t="s">
        <v>378</v>
      </c>
      <c r="B1" s="50"/>
      <c r="C1" s="50"/>
      <c r="D1" s="50"/>
      <c r="E1" s="50"/>
    </row>
    <row r="2" spans="1:5" ht="14.25" x14ac:dyDescent="0.15">
      <c r="A2" s="154"/>
      <c r="B2" s="154"/>
      <c r="C2" s="154"/>
      <c r="D2" s="155" t="s">
        <v>341</v>
      </c>
      <c r="E2" s="156"/>
    </row>
    <row r="3" spans="1:5" ht="12.75" x14ac:dyDescent="0.15">
      <c r="A3" s="208" t="s">
        <v>379</v>
      </c>
      <c r="B3" s="208"/>
      <c r="C3" s="209"/>
      <c r="D3" s="158" t="s">
        <v>380</v>
      </c>
      <c r="E3" s="159"/>
    </row>
    <row r="4" spans="1:5" ht="12.75" x14ac:dyDescent="0.15">
      <c r="A4" s="210" t="s">
        <v>344</v>
      </c>
      <c r="B4" s="210"/>
      <c r="C4" s="211"/>
      <c r="D4" s="160" t="s">
        <v>277</v>
      </c>
      <c r="E4" s="161"/>
    </row>
    <row r="5" spans="1:5" ht="12.75" x14ac:dyDescent="0.15">
      <c r="A5" s="212" t="s">
        <v>345</v>
      </c>
      <c r="B5" s="212"/>
      <c r="C5" s="212"/>
      <c r="D5" s="162" t="s">
        <v>346</v>
      </c>
      <c r="E5" s="163">
        <v>64.900000000000006</v>
      </c>
    </row>
    <row r="6" spans="1:5" ht="12.75" x14ac:dyDescent="0.15">
      <c r="A6" s="212"/>
      <c r="B6" s="212"/>
      <c r="C6" s="212"/>
      <c r="D6" s="162" t="s">
        <v>347</v>
      </c>
      <c r="E6" s="163">
        <v>64.900000000000006</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381</v>
      </c>
      <c r="C9" s="214"/>
      <c r="D9" s="214"/>
      <c r="E9" s="214"/>
    </row>
    <row r="10" spans="1:5" ht="24" x14ac:dyDescent="0.15">
      <c r="A10" s="181" t="s">
        <v>352</v>
      </c>
      <c r="B10" s="157" t="s">
        <v>353</v>
      </c>
      <c r="C10" s="157" t="s">
        <v>354</v>
      </c>
      <c r="D10" s="165" t="s">
        <v>355</v>
      </c>
      <c r="E10" s="165" t="s">
        <v>356</v>
      </c>
    </row>
    <row r="11" spans="1:5" ht="22.5" x14ac:dyDescent="0.15">
      <c r="A11" s="181"/>
      <c r="B11" s="181" t="s">
        <v>357</v>
      </c>
      <c r="C11" s="181" t="s">
        <v>358</v>
      </c>
      <c r="D11" s="144" t="s">
        <v>382</v>
      </c>
      <c r="E11" s="144" t="s">
        <v>383</v>
      </c>
    </row>
    <row r="12" spans="1:5" ht="22.5" x14ac:dyDescent="0.15">
      <c r="A12" s="181"/>
      <c r="B12" s="181"/>
      <c r="C12" s="181"/>
      <c r="D12" s="144" t="s">
        <v>384</v>
      </c>
      <c r="E12" s="144" t="s">
        <v>385</v>
      </c>
    </row>
    <row r="13" spans="1:5" ht="12" x14ac:dyDescent="0.15">
      <c r="A13" s="181"/>
      <c r="B13" s="181"/>
      <c r="C13" s="153" t="s">
        <v>361</v>
      </c>
      <c r="D13" s="144" t="s">
        <v>386</v>
      </c>
      <c r="E13" s="144" t="s">
        <v>387</v>
      </c>
    </row>
    <row r="14" spans="1:5" ht="12" x14ac:dyDescent="0.15">
      <c r="A14" s="181"/>
      <c r="B14" s="181"/>
      <c r="C14" s="153" t="s">
        <v>364</v>
      </c>
      <c r="D14" s="144" t="s">
        <v>388</v>
      </c>
      <c r="E14" s="144" t="s">
        <v>389</v>
      </c>
    </row>
    <row r="15" spans="1:5" ht="22.5" x14ac:dyDescent="0.15">
      <c r="A15" s="181"/>
      <c r="B15" s="181"/>
      <c r="C15" s="181" t="s">
        <v>367</v>
      </c>
      <c r="D15" s="144" t="s">
        <v>390</v>
      </c>
      <c r="E15" s="144" t="s">
        <v>391</v>
      </c>
    </row>
    <row r="16" spans="1:5" x14ac:dyDescent="0.15">
      <c r="A16" s="181"/>
      <c r="B16" s="181"/>
      <c r="C16" s="181"/>
      <c r="D16" s="144" t="s">
        <v>392</v>
      </c>
      <c r="E16" s="144" t="s">
        <v>393</v>
      </c>
    </row>
    <row r="17" spans="1:5" ht="22.5" x14ac:dyDescent="0.15">
      <c r="A17" s="181"/>
      <c r="B17" s="181"/>
      <c r="C17" s="181"/>
      <c r="D17" s="144" t="s">
        <v>394</v>
      </c>
      <c r="E17" s="144" t="s">
        <v>395</v>
      </c>
    </row>
    <row r="18" spans="1:5" ht="22.5" x14ac:dyDescent="0.15">
      <c r="A18" s="181"/>
      <c r="B18" s="181"/>
      <c r="C18" s="181"/>
      <c r="D18" s="144" t="s">
        <v>396</v>
      </c>
      <c r="E18" s="144" t="s">
        <v>397</v>
      </c>
    </row>
    <row r="19" spans="1:5" ht="67.5" x14ac:dyDescent="0.15">
      <c r="A19" s="181"/>
      <c r="B19" s="153" t="s">
        <v>398</v>
      </c>
      <c r="C19" s="153" t="s">
        <v>371</v>
      </c>
      <c r="D19" s="144" t="s">
        <v>399</v>
      </c>
      <c r="E19" s="144" t="s">
        <v>400</v>
      </c>
    </row>
    <row r="20" spans="1:5" x14ac:dyDescent="0.15">
      <c r="A20" s="181"/>
      <c r="B20" s="181" t="s">
        <v>374</v>
      </c>
      <c r="C20" s="181" t="s">
        <v>375</v>
      </c>
      <c r="D20" s="144" t="s">
        <v>401</v>
      </c>
      <c r="E20" s="144" t="s">
        <v>402</v>
      </c>
    </row>
    <row r="21" spans="1:5" x14ac:dyDescent="0.15">
      <c r="A21" s="181"/>
      <c r="B21" s="181"/>
      <c r="C21" s="181"/>
      <c r="D21" s="144" t="s">
        <v>403</v>
      </c>
      <c r="E21" s="144" t="s">
        <v>404</v>
      </c>
    </row>
  </sheetData>
  <mergeCells count="11">
    <mergeCell ref="C11:C12"/>
    <mergeCell ref="C15:C18"/>
    <mergeCell ref="B20:B21"/>
    <mergeCell ref="C20:C21"/>
    <mergeCell ref="A3:C3"/>
    <mergeCell ref="A4:C4"/>
    <mergeCell ref="A5:C7"/>
    <mergeCell ref="A8:A9"/>
    <mergeCell ref="B9:E9"/>
    <mergeCell ref="A10:A21"/>
    <mergeCell ref="B11:B18"/>
  </mergeCells>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18"/>
  <sheetViews>
    <sheetView workbookViewId="0">
      <selection activeCell="E11" sqref="E11"/>
    </sheetView>
  </sheetViews>
  <sheetFormatPr defaultRowHeight="11.25" x14ac:dyDescent="0.15"/>
  <cols>
    <col min="1" max="5" width="27.5" customWidth="1"/>
  </cols>
  <sheetData>
    <row r="1" spans="1:5" ht="20.25" x14ac:dyDescent="0.15">
      <c r="A1" s="50" t="s">
        <v>378</v>
      </c>
      <c r="B1" s="50"/>
      <c r="C1" s="50"/>
      <c r="D1" s="50"/>
      <c r="E1" s="50"/>
    </row>
    <row r="2" spans="1:5" ht="14.25" x14ac:dyDescent="0.15">
      <c r="A2" s="154"/>
      <c r="B2" s="154"/>
      <c r="C2" s="154"/>
      <c r="D2" s="155" t="s">
        <v>341</v>
      </c>
      <c r="E2" s="156"/>
    </row>
    <row r="3" spans="1:5" ht="12.75" x14ac:dyDescent="0.15">
      <c r="A3" s="208" t="s">
        <v>342</v>
      </c>
      <c r="B3" s="208"/>
      <c r="C3" s="209"/>
      <c r="D3" s="158" t="s">
        <v>405</v>
      </c>
      <c r="E3" s="159"/>
    </row>
    <row r="4" spans="1:5" ht="12.75" x14ac:dyDescent="0.15">
      <c r="A4" s="210" t="s">
        <v>344</v>
      </c>
      <c r="B4" s="210"/>
      <c r="C4" s="211"/>
      <c r="D4" s="160" t="s">
        <v>277</v>
      </c>
      <c r="E4" s="161"/>
    </row>
    <row r="5" spans="1:5" ht="12.75" x14ac:dyDescent="0.15">
      <c r="A5" s="212" t="s">
        <v>345</v>
      </c>
      <c r="B5" s="212"/>
      <c r="C5" s="212"/>
      <c r="D5" s="162" t="s">
        <v>346</v>
      </c>
      <c r="E5" s="163">
        <v>7.1</v>
      </c>
    </row>
    <row r="6" spans="1:5" ht="12.75" x14ac:dyDescent="0.15">
      <c r="A6" s="212"/>
      <c r="B6" s="212"/>
      <c r="C6" s="212"/>
      <c r="D6" s="162" t="s">
        <v>347</v>
      </c>
      <c r="E6" s="163">
        <v>7.1</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406</v>
      </c>
      <c r="C9" s="214"/>
      <c r="D9" s="214"/>
      <c r="E9" s="214"/>
    </row>
    <row r="10" spans="1:5" ht="24" x14ac:dyDescent="0.15">
      <c r="A10" s="181" t="s">
        <v>352</v>
      </c>
      <c r="B10" s="157" t="s">
        <v>353</v>
      </c>
      <c r="C10" s="157" t="s">
        <v>354</v>
      </c>
      <c r="D10" s="165" t="s">
        <v>355</v>
      </c>
      <c r="E10" s="165" t="s">
        <v>356</v>
      </c>
    </row>
    <row r="11" spans="1:5" ht="12" x14ac:dyDescent="0.15">
      <c r="A11" s="181"/>
      <c r="B11" s="181" t="s">
        <v>357</v>
      </c>
      <c r="C11" s="153" t="s">
        <v>358</v>
      </c>
      <c r="D11" s="144" t="s">
        <v>407</v>
      </c>
      <c r="E11" s="144" t="s">
        <v>408</v>
      </c>
    </row>
    <row r="12" spans="1:5" ht="12" x14ac:dyDescent="0.15">
      <c r="A12" s="181"/>
      <c r="B12" s="181"/>
      <c r="C12" s="153" t="s">
        <v>361</v>
      </c>
      <c r="D12" s="144" t="s">
        <v>407</v>
      </c>
      <c r="E12" s="144" t="s">
        <v>409</v>
      </c>
    </row>
    <row r="13" spans="1:5" ht="12" x14ac:dyDescent="0.15">
      <c r="A13" s="181"/>
      <c r="B13" s="181"/>
      <c r="C13" s="153" t="s">
        <v>364</v>
      </c>
      <c r="D13" s="144" t="s">
        <v>410</v>
      </c>
      <c r="E13" s="144" t="s">
        <v>411</v>
      </c>
    </row>
    <row r="14" spans="1:5" ht="12" x14ac:dyDescent="0.15">
      <c r="A14" s="181"/>
      <c r="B14" s="181"/>
      <c r="C14" s="153" t="s">
        <v>367</v>
      </c>
      <c r="D14" s="144" t="s">
        <v>412</v>
      </c>
      <c r="E14" s="144" t="s">
        <v>413</v>
      </c>
    </row>
    <row r="15" spans="1:5" ht="22.5" x14ac:dyDescent="0.15">
      <c r="A15" s="181"/>
      <c r="B15" s="181" t="s">
        <v>414</v>
      </c>
      <c r="C15" s="153" t="s">
        <v>371</v>
      </c>
      <c r="D15" s="144" t="s">
        <v>407</v>
      </c>
      <c r="E15" s="144" t="s">
        <v>415</v>
      </c>
    </row>
    <row r="16" spans="1:5" ht="12" x14ac:dyDescent="0.15">
      <c r="A16" s="181"/>
      <c r="B16" s="181"/>
      <c r="C16" s="153" t="s">
        <v>416</v>
      </c>
      <c r="D16" s="144" t="s">
        <v>417</v>
      </c>
      <c r="E16" s="144" t="s">
        <v>418</v>
      </c>
    </row>
    <row r="17" spans="1:5" x14ac:dyDescent="0.15">
      <c r="A17" s="181"/>
      <c r="B17" s="181" t="s">
        <v>374</v>
      </c>
      <c r="C17" s="181" t="s">
        <v>375</v>
      </c>
      <c r="D17" s="144" t="s">
        <v>419</v>
      </c>
      <c r="E17" s="144" t="s">
        <v>420</v>
      </c>
    </row>
    <row r="18" spans="1:5" x14ac:dyDescent="0.15">
      <c r="A18" s="181"/>
      <c r="B18" s="181"/>
      <c r="C18" s="181"/>
      <c r="D18" s="144" t="s">
        <v>421</v>
      </c>
      <c r="E18" s="144" t="s">
        <v>420</v>
      </c>
    </row>
  </sheetData>
  <mergeCells count="10">
    <mergeCell ref="A3:C3"/>
    <mergeCell ref="A4:C4"/>
    <mergeCell ref="A5:C7"/>
    <mergeCell ref="A8:A9"/>
    <mergeCell ref="B9:E9"/>
    <mergeCell ref="A10:A18"/>
    <mergeCell ref="B11:B14"/>
    <mergeCell ref="B15:B16"/>
    <mergeCell ref="B17:B18"/>
    <mergeCell ref="C17:C18"/>
  </mergeCells>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22"/>
  <sheetViews>
    <sheetView workbookViewId="0">
      <selection activeCell="H11" sqref="H11"/>
    </sheetView>
  </sheetViews>
  <sheetFormatPr defaultRowHeight="11.25" x14ac:dyDescent="0.15"/>
  <cols>
    <col min="1" max="5" width="29.1640625" customWidth="1"/>
  </cols>
  <sheetData>
    <row r="1" spans="1:5" ht="20.25" x14ac:dyDescent="0.15">
      <c r="A1" s="50" t="s">
        <v>422</v>
      </c>
      <c r="B1" s="50"/>
      <c r="C1" s="50"/>
      <c r="D1" s="50"/>
      <c r="E1" s="50"/>
    </row>
    <row r="2" spans="1:5" ht="14.25" x14ac:dyDescent="0.15">
      <c r="A2" s="154"/>
      <c r="B2" s="154"/>
      <c r="C2" s="154"/>
      <c r="D2" s="155" t="s">
        <v>341</v>
      </c>
      <c r="E2" s="156"/>
    </row>
    <row r="3" spans="1:5" ht="12.75" x14ac:dyDescent="0.15">
      <c r="A3" s="208" t="s">
        <v>342</v>
      </c>
      <c r="B3" s="208"/>
      <c r="C3" s="208"/>
      <c r="D3" s="215" t="s">
        <v>447</v>
      </c>
      <c r="E3" s="216"/>
    </row>
    <row r="4" spans="1:5" ht="12.75" x14ac:dyDescent="0.15">
      <c r="A4" s="210" t="s">
        <v>344</v>
      </c>
      <c r="B4" s="210"/>
      <c r="C4" s="211"/>
      <c r="D4" s="160" t="s">
        <v>277</v>
      </c>
      <c r="E4" s="161"/>
    </row>
    <row r="5" spans="1:5" ht="12.75" x14ac:dyDescent="0.15">
      <c r="A5" s="212" t="s">
        <v>345</v>
      </c>
      <c r="B5" s="212"/>
      <c r="C5" s="212"/>
      <c r="D5" s="162" t="s">
        <v>346</v>
      </c>
      <c r="E5" s="163">
        <v>156</v>
      </c>
    </row>
    <row r="6" spans="1:5" ht="12.75" x14ac:dyDescent="0.15">
      <c r="A6" s="212"/>
      <c r="B6" s="212"/>
      <c r="C6" s="212"/>
      <c r="D6" s="162" t="s">
        <v>347</v>
      </c>
      <c r="E6" s="163">
        <v>156</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423</v>
      </c>
      <c r="C9" s="214"/>
      <c r="D9" s="214"/>
      <c r="E9" s="214"/>
    </row>
    <row r="10" spans="1:5" ht="24" x14ac:dyDescent="0.15">
      <c r="A10" s="181" t="s">
        <v>352</v>
      </c>
      <c r="B10" s="157" t="s">
        <v>353</v>
      </c>
      <c r="C10" s="157" t="s">
        <v>354</v>
      </c>
      <c r="D10" s="165" t="s">
        <v>355</v>
      </c>
      <c r="E10" s="165" t="s">
        <v>356</v>
      </c>
    </row>
    <row r="11" spans="1:5" x14ac:dyDescent="0.15">
      <c r="A11" s="181"/>
      <c r="B11" s="181" t="s">
        <v>357</v>
      </c>
      <c r="C11" s="181" t="s">
        <v>358</v>
      </c>
      <c r="D11" s="144" t="s">
        <v>424</v>
      </c>
      <c r="E11" s="144" t="s">
        <v>425</v>
      </c>
    </row>
    <row r="12" spans="1:5" ht="22.5" x14ac:dyDescent="0.15">
      <c r="A12" s="181"/>
      <c r="B12" s="181"/>
      <c r="C12" s="181"/>
      <c r="D12" s="144" t="s">
        <v>426</v>
      </c>
      <c r="E12" s="144" t="s">
        <v>427</v>
      </c>
    </row>
    <row r="13" spans="1:5" x14ac:dyDescent="0.15">
      <c r="A13" s="181"/>
      <c r="B13" s="181"/>
      <c r="C13" s="181"/>
      <c r="D13" s="144" t="s">
        <v>428</v>
      </c>
      <c r="E13" s="144" t="s">
        <v>429</v>
      </c>
    </row>
    <row r="14" spans="1:5" x14ac:dyDescent="0.15">
      <c r="A14" s="181"/>
      <c r="B14" s="181"/>
      <c r="C14" s="181"/>
      <c r="D14" s="144" t="s">
        <v>430</v>
      </c>
      <c r="E14" s="144" t="s">
        <v>429</v>
      </c>
    </row>
    <row r="15" spans="1:5" x14ac:dyDescent="0.15">
      <c r="A15" s="181"/>
      <c r="B15" s="181"/>
      <c r="C15" s="181" t="s">
        <v>361</v>
      </c>
      <c r="D15" s="144" t="s">
        <v>431</v>
      </c>
      <c r="E15" s="144" t="s">
        <v>432</v>
      </c>
    </row>
    <row r="16" spans="1:5" ht="22.5" x14ac:dyDescent="0.15">
      <c r="A16" s="181"/>
      <c r="B16" s="181"/>
      <c r="C16" s="181"/>
      <c r="D16" s="144" t="s">
        <v>433</v>
      </c>
      <c r="E16" s="144" t="s">
        <v>434</v>
      </c>
    </row>
    <row r="17" spans="1:5" ht="12" x14ac:dyDescent="0.15">
      <c r="A17" s="181"/>
      <c r="B17" s="181"/>
      <c r="C17" s="153" t="s">
        <v>364</v>
      </c>
      <c r="D17" s="144" t="s">
        <v>388</v>
      </c>
      <c r="E17" s="144" t="s">
        <v>389</v>
      </c>
    </row>
    <row r="18" spans="1:5" x14ac:dyDescent="0.15">
      <c r="A18" s="181"/>
      <c r="B18" s="181"/>
      <c r="C18" s="181" t="s">
        <v>367</v>
      </c>
      <c r="D18" s="144" t="s">
        <v>435</v>
      </c>
      <c r="E18" s="144" t="s">
        <v>436</v>
      </c>
    </row>
    <row r="19" spans="1:5" x14ac:dyDescent="0.15">
      <c r="A19" s="181"/>
      <c r="B19" s="181"/>
      <c r="C19" s="181"/>
      <c r="D19" s="144" t="s">
        <v>437</v>
      </c>
      <c r="E19" s="144" t="s">
        <v>438</v>
      </c>
    </row>
    <row r="20" spans="1:5" ht="12" x14ac:dyDescent="0.15">
      <c r="A20" s="181"/>
      <c r="B20" s="181" t="s">
        <v>439</v>
      </c>
      <c r="C20" s="153" t="s">
        <v>440</v>
      </c>
      <c r="D20" s="144" t="s">
        <v>441</v>
      </c>
      <c r="E20" s="144" t="s">
        <v>442</v>
      </c>
    </row>
    <row r="21" spans="1:5" ht="33.75" x14ac:dyDescent="0.15">
      <c r="A21" s="181"/>
      <c r="B21" s="181"/>
      <c r="C21" s="153" t="s">
        <v>371</v>
      </c>
      <c r="D21" s="144" t="s">
        <v>443</v>
      </c>
      <c r="E21" s="144" t="s">
        <v>444</v>
      </c>
    </row>
    <row r="22" spans="1:5" ht="12" x14ac:dyDescent="0.15">
      <c r="A22" s="181"/>
      <c r="B22" s="153" t="s">
        <v>374</v>
      </c>
      <c r="C22" s="153" t="s">
        <v>375</v>
      </c>
      <c r="D22" s="144" t="s">
        <v>445</v>
      </c>
      <c r="E22" s="144" t="s">
        <v>446</v>
      </c>
    </row>
  </sheetData>
  <mergeCells count="12">
    <mergeCell ref="A3:C3"/>
    <mergeCell ref="D3:E3"/>
    <mergeCell ref="A4:C4"/>
    <mergeCell ref="A5:C7"/>
    <mergeCell ref="A8:A9"/>
    <mergeCell ref="B9:E9"/>
    <mergeCell ref="A10:A22"/>
    <mergeCell ref="B11:B19"/>
    <mergeCell ref="C11:C14"/>
    <mergeCell ref="C15:C16"/>
    <mergeCell ref="C18:C19"/>
    <mergeCell ref="B20:B21"/>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E20"/>
  <sheetViews>
    <sheetView workbookViewId="0">
      <selection activeCell="L13" sqref="L13"/>
    </sheetView>
  </sheetViews>
  <sheetFormatPr defaultRowHeight="11.25" x14ac:dyDescent="0.15"/>
  <cols>
    <col min="1" max="3" width="14.6640625" customWidth="1"/>
    <col min="4" max="5" width="30.5" customWidth="1"/>
  </cols>
  <sheetData>
    <row r="1" spans="1:5" ht="20.25" x14ac:dyDescent="0.15">
      <c r="A1" s="50" t="s">
        <v>448</v>
      </c>
      <c r="B1" s="50"/>
      <c r="C1" s="50"/>
      <c r="D1" s="50"/>
      <c r="E1" s="50"/>
    </row>
    <row r="2" spans="1:5" ht="14.25" x14ac:dyDescent="0.15">
      <c r="A2" s="154"/>
      <c r="B2" s="154"/>
      <c r="C2" s="154"/>
      <c r="D2" s="155" t="s">
        <v>341</v>
      </c>
      <c r="E2" s="156"/>
    </row>
    <row r="3" spans="1:5" ht="12.75" x14ac:dyDescent="0.15">
      <c r="A3" s="208" t="s">
        <v>342</v>
      </c>
      <c r="B3" s="208"/>
      <c r="C3" s="208"/>
      <c r="D3" s="215" t="s">
        <v>463</v>
      </c>
      <c r="E3" s="216"/>
    </row>
    <row r="4" spans="1:5" ht="12.75" x14ac:dyDescent="0.15">
      <c r="A4" s="210" t="s">
        <v>344</v>
      </c>
      <c r="B4" s="210"/>
      <c r="C4" s="211"/>
      <c r="D4" s="160" t="s">
        <v>277</v>
      </c>
      <c r="E4" s="161"/>
    </row>
    <row r="5" spans="1:5" ht="12.75" x14ac:dyDescent="0.15">
      <c r="A5" s="212" t="s">
        <v>345</v>
      </c>
      <c r="B5" s="212"/>
      <c r="C5" s="212"/>
      <c r="D5" s="162" t="s">
        <v>346</v>
      </c>
      <c r="E5" s="163">
        <v>228</v>
      </c>
    </row>
    <row r="6" spans="1:5" ht="12.75" x14ac:dyDescent="0.15">
      <c r="A6" s="212"/>
      <c r="B6" s="212"/>
      <c r="C6" s="212"/>
      <c r="D6" s="162" t="s">
        <v>347</v>
      </c>
      <c r="E6" s="163">
        <v>228</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449</v>
      </c>
      <c r="C9" s="214"/>
      <c r="D9" s="214"/>
      <c r="E9" s="214"/>
    </row>
    <row r="10" spans="1:5" ht="24" x14ac:dyDescent="0.15">
      <c r="A10" s="181" t="s">
        <v>352</v>
      </c>
      <c r="B10" s="157" t="s">
        <v>353</v>
      </c>
      <c r="C10" s="157" t="s">
        <v>354</v>
      </c>
      <c r="D10" s="165" t="s">
        <v>355</v>
      </c>
      <c r="E10" s="165" t="s">
        <v>356</v>
      </c>
    </row>
    <row r="11" spans="1:5" ht="22.5" x14ac:dyDescent="0.15">
      <c r="A11" s="181"/>
      <c r="B11" s="181" t="s">
        <v>357</v>
      </c>
      <c r="C11" s="181" t="s">
        <v>358</v>
      </c>
      <c r="D11" s="144" t="s">
        <v>450</v>
      </c>
      <c r="E11" s="144" t="s">
        <v>451</v>
      </c>
    </row>
    <row r="12" spans="1:5" x14ac:dyDescent="0.15">
      <c r="A12" s="181"/>
      <c r="B12" s="181"/>
      <c r="C12" s="181"/>
      <c r="D12" s="144" t="s">
        <v>452</v>
      </c>
      <c r="E12" s="144" t="s">
        <v>453</v>
      </c>
    </row>
    <row r="13" spans="1:5" ht="12" x14ac:dyDescent="0.15">
      <c r="A13" s="181"/>
      <c r="B13" s="181"/>
      <c r="C13" s="153" t="s">
        <v>361</v>
      </c>
      <c r="D13" s="144" t="s">
        <v>450</v>
      </c>
      <c r="E13" s="144" t="s">
        <v>450</v>
      </c>
    </row>
    <row r="14" spans="1:5" ht="12" x14ac:dyDescent="0.15">
      <c r="A14" s="181"/>
      <c r="B14" s="181"/>
      <c r="C14" s="153" t="s">
        <v>364</v>
      </c>
      <c r="D14" s="144" t="s">
        <v>388</v>
      </c>
      <c r="E14" s="144" t="s">
        <v>454</v>
      </c>
    </row>
    <row r="15" spans="1:5" x14ac:dyDescent="0.15">
      <c r="A15" s="181"/>
      <c r="B15" s="181"/>
      <c r="C15" s="181" t="s">
        <v>367</v>
      </c>
      <c r="D15" s="144" t="s">
        <v>455</v>
      </c>
      <c r="E15" s="144" t="s">
        <v>456</v>
      </c>
    </row>
    <row r="16" spans="1:5" x14ac:dyDescent="0.15">
      <c r="A16" s="181"/>
      <c r="B16" s="181"/>
      <c r="C16" s="181"/>
      <c r="D16" s="144" t="s">
        <v>452</v>
      </c>
      <c r="E16" s="144" t="s">
        <v>457</v>
      </c>
    </row>
    <row r="17" spans="1:5" ht="12" x14ac:dyDescent="0.15">
      <c r="A17" s="181"/>
      <c r="B17" s="181" t="s">
        <v>439</v>
      </c>
      <c r="C17" s="153" t="s">
        <v>440</v>
      </c>
      <c r="D17" s="144" t="s">
        <v>458</v>
      </c>
      <c r="E17" s="144" t="s">
        <v>459</v>
      </c>
    </row>
    <row r="18" spans="1:5" ht="56.25" x14ac:dyDescent="0.15">
      <c r="A18" s="181"/>
      <c r="B18" s="181"/>
      <c r="C18" s="153" t="s">
        <v>371</v>
      </c>
      <c r="D18" s="144" t="s">
        <v>458</v>
      </c>
      <c r="E18" s="144" t="s">
        <v>460</v>
      </c>
    </row>
    <row r="19" spans="1:5" x14ac:dyDescent="0.15">
      <c r="A19" s="181"/>
      <c r="B19" s="181" t="s">
        <v>374</v>
      </c>
      <c r="C19" s="181" t="s">
        <v>375</v>
      </c>
      <c r="D19" s="144" t="s">
        <v>401</v>
      </c>
      <c r="E19" s="144" t="s">
        <v>461</v>
      </c>
    </row>
    <row r="20" spans="1:5" x14ac:dyDescent="0.15">
      <c r="A20" s="181"/>
      <c r="B20" s="181"/>
      <c r="C20" s="181"/>
      <c r="D20" s="144" t="s">
        <v>403</v>
      </c>
      <c r="E20" s="144" t="s">
        <v>462</v>
      </c>
    </row>
  </sheetData>
  <mergeCells count="13">
    <mergeCell ref="A3:C3"/>
    <mergeCell ref="D3:E3"/>
    <mergeCell ref="A4:C4"/>
    <mergeCell ref="A5:C7"/>
    <mergeCell ref="A8:A9"/>
    <mergeCell ref="B9:E9"/>
    <mergeCell ref="A10:A20"/>
    <mergeCell ref="B11:B16"/>
    <mergeCell ref="C11:C12"/>
    <mergeCell ref="C15:C16"/>
    <mergeCell ref="B17:B18"/>
    <mergeCell ref="B19:B20"/>
    <mergeCell ref="C19:C20"/>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19"/>
  <sheetViews>
    <sheetView workbookViewId="0">
      <selection activeCell="D3" sqref="D3"/>
    </sheetView>
  </sheetViews>
  <sheetFormatPr defaultRowHeight="11.25" x14ac:dyDescent="0.15"/>
  <cols>
    <col min="1" max="5" width="21.5" customWidth="1"/>
  </cols>
  <sheetData>
    <row r="1" spans="1:5" ht="20.25" x14ac:dyDescent="0.15">
      <c r="A1" s="50" t="s">
        <v>464</v>
      </c>
      <c r="B1" s="50"/>
      <c r="C1" s="50"/>
      <c r="D1" s="50"/>
      <c r="E1" s="50"/>
    </row>
    <row r="2" spans="1:5" ht="14.25" x14ac:dyDescent="0.15">
      <c r="A2" s="154"/>
      <c r="B2" s="154"/>
      <c r="C2" s="154"/>
      <c r="D2" s="155" t="s">
        <v>341</v>
      </c>
      <c r="E2" s="156"/>
    </row>
    <row r="3" spans="1:5" ht="12.75" x14ac:dyDescent="0.15">
      <c r="A3" s="208" t="s">
        <v>342</v>
      </c>
      <c r="B3" s="208"/>
      <c r="C3" s="209"/>
      <c r="D3" s="158" t="s">
        <v>480</v>
      </c>
      <c r="E3" s="159"/>
    </row>
    <row r="4" spans="1:5" ht="12.75" x14ac:dyDescent="0.15">
      <c r="A4" s="210" t="s">
        <v>344</v>
      </c>
      <c r="B4" s="210"/>
      <c r="C4" s="211"/>
      <c r="D4" s="160" t="s">
        <v>277</v>
      </c>
      <c r="E4" s="161"/>
    </row>
    <row r="5" spans="1:5" ht="12.75" x14ac:dyDescent="0.15">
      <c r="A5" s="212" t="s">
        <v>345</v>
      </c>
      <c r="B5" s="212"/>
      <c r="C5" s="212"/>
      <c r="D5" s="162" t="s">
        <v>346</v>
      </c>
      <c r="E5" s="163">
        <v>13</v>
      </c>
    </row>
    <row r="6" spans="1:5" ht="12.75" x14ac:dyDescent="0.15">
      <c r="A6" s="212"/>
      <c r="B6" s="212"/>
      <c r="C6" s="212"/>
      <c r="D6" s="162" t="s">
        <v>347</v>
      </c>
      <c r="E6" s="163">
        <v>13</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465</v>
      </c>
      <c r="C9" s="214"/>
      <c r="D9" s="214"/>
      <c r="E9" s="214"/>
    </row>
    <row r="10" spans="1:5" ht="24" x14ac:dyDescent="0.15">
      <c r="A10" s="181" t="s">
        <v>352</v>
      </c>
      <c r="B10" s="157" t="s">
        <v>353</v>
      </c>
      <c r="C10" s="157" t="s">
        <v>354</v>
      </c>
      <c r="D10" s="165" t="s">
        <v>355</v>
      </c>
      <c r="E10" s="165" t="s">
        <v>356</v>
      </c>
    </row>
    <row r="11" spans="1:5" ht="22.5" x14ac:dyDescent="0.15">
      <c r="A11" s="181"/>
      <c r="B11" s="181" t="s">
        <v>357</v>
      </c>
      <c r="C11" s="181" t="s">
        <v>358</v>
      </c>
      <c r="D11" s="144" t="s">
        <v>466</v>
      </c>
      <c r="E11" s="144" t="s">
        <v>467</v>
      </c>
    </row>
    <row r="12" spans="1:5" ht="22.5" x14ac:dyDescent="0.15">
      <c r="A12" s="181"/>
      <c r="B12" s="181"/>
      <c r="C12" s="181"/>
      <c r="D12" s="144" t="s">
        <v>468</v>
      </c>
      <c r="E12" s="144" t="s">
        <v>469</v>
      </c>
    </row>
    <row r="13" spans="1:5" ht="33.75" x14ac:dyDescent="0.15">
      <c r="A13" s="181"/>
      <c r="B13" s="181"/>
      <c r="C13" s="181" t="s">
        <v>361</v>
      </c>
      <c r="D13" s="144" t="s">
        <v>470</v>
      </c>
      <c r="E13" s="144" t="s">
        <v>377</v>
      </c>
    </row>
    <row r="14" spans="1:5" ht="22.5" x14ac:dyDescent="0.15">
      <c r="A14" s="181"/>
      <c r="B14" s="181"/>
      <c r="C14" s="181"/>
      <c r="D14" s="144" t="s">
        <v>471</v>
      </c>
      <c r="E14" s="144" t="s">
        <v>377</v>
      </c>
    </row>
    <row r="15" spans="1:5" ht="12" x14ac:dyDescent="0.15">
      <c r="A15" s="181"/>
      <c r="B15" s="181"/>
      <c r="C15" s="153" t="s">
        <v>364</v>
      </c>
      <c r="D15" s="144" t="s">
        <v>365</v>
      </c>
      <c r="E15" s="144" t="s">
        <v>389</v>
      </c>
    </row>
    <row r="16" spans="1:5" x14ac:dyDescent="0.15">
      <c r="A16" s="181"/>
      <c r="B16" s="181"/>
      <c r="C16" s="181" t="s">
        <v>367</v>
      </c>
      <c r="D16" s="144" t="s">
        <v>472</v>
      </c>
      <c r="E16" s="144" t="s">
        <v>473</v>
      </c>
    </row>
    <row r="17" spans="1:5" x14ac:dyDescent="0.15">
      <c r="A17" s="181"/>
      <c r="B17" s="181"/>
      <c r="C17" s="181"/>
      <c r="D17" s="144" t="s">
        <v>474</v>
      </c>
      <c r="E17" s="144" t="s">
        <v>475</v>
      </c>
    </row>
    <row r="18" spans="1:5" ht="33.75" x14ac:dyDescent="0.15">
      <c r="A18" s="181"/>
      <c r="B18" s="153" t="s">
        <v>476</v>
      </c>
      <c r="C18" s="153" t="s">
        <v>371</v>
      </c>
      <c r="D18" s="144" t="s">
        <v>477</v>
      </c>
      <c r="E18" s="144" t="s">
        <v>478</v>
      </c>
    </row>
    <row r="19" spans="1:5" ht="12" x14ac:dyDescent="0.15">
      <c r="A19" s="181"/>
      <c r="B19" s="153" t="s">
        <v>374</v>
      </c>
      <c r="C19" s="153" t="s">
        <v>375</v>
      </c>
      <c r="D19" s="144" t="s">
        <v>479</v>
      </c>
      <c r="E19" s="144" t="s">
        <v>377</v>
      </c>
    </row>
  </sheetData>
  <mergeCells count="10">
    <mergeCell ref="A3:C3"/>
    <mergeCell ref="A4:C4"/>
    <mergeCell ref="A5:C7"/>
    <mergeCell ref="A8:A9"/>
    <mergeCell ref="B9:E9"/>
    <mergeCell ref="A10:A19"/>
    <mergeCell ref="B11:B17"/>
    <mergeCell ref="C11:C12"/>
    <mergeCell ref="C13:C14"/>
    <mergeCell ref="C16:C17"/>
  </mergeCells>
  <phoneticPr fontId="1"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18"/>
  <sheetViews>
    <sheetView workbookViewId="0">
      <selection activeCell="G13" sqref="G13"/>
    </sheetView>
  </sheetViews>
  <sheetFormatPr defaultRowHeight="11.25" x14ac:dyDescent="0.15"/>
  <cols>
    <col min="1" max="5" width="25.5" customWidth="1"/>
  </cols>
  <sheetData>
    <row r="1" spans="1:5" ht="20.25" x14ac:dyDescent="0.15">
      <c r="A1" s="50" t="s">
        <v>481</v>
      </c>
      <c r="B1" s="50"/>
      <c r="C1" s="50"/>
      <c r="D1" s="50"/>
      <c r="E1" s="50"/>
    </row>
    <row r="2" spans="1:5" ht="14.25" x14ac:dyDescent="0.15">
      <c r="A2" s="154"/>
      <c r="B2" s="154"/>
      <c r="C2" s="154"/>
      <c r="D2" s="155" t="s">
        <v>341</v>
      </c>
      <c r="E2" s="156"/>
    </row>
    <row r="3" spans="1:5" ht="12.75" x14ac:dyDescent="0.15">
      <c r="A3" s="208" t="s">
        <v>342</v>
      </c>
      <c r="B3" s="208"/>
      <c r="C3" s="209"/>
      <c r="D3" s="158" t="s">
        <v>499</v>
      </c>
      <c r="E3" s="159"/>
    </row>
    <row r="4" spans="1:5" ht="12.75" x14ac:dyDescent="0.15">
      <c r="A4" s="210" t="s">
        <v>344</v>
      </c>
      <c r="B4" s="210"/>
      <c r="C4" s="211"/>
      <c r="D4" s="160" t="s">
        <v>277</v>
      </c>
      <c r="E4" s="161"/>
    </row>
    <row r="5" spans="1:5" ht="12.75" x14ac:dyDescent="0.15">
      <c r="A5" s="212" t="s">
        <v>345</v>
      </c>
      <c r="B5" s="212"/>
      <c r="C5" s="212"/>
      <c r="D5" s="162" t="s">
        <v>346</v>
      </c>
      <c r="E5" s="163">
        <v>70</v>
      </c>
    </row>
    <row r="6" spans="1:5" ht="12.75" x14ac:dyDescent="0.15">
      <c r="A6" s="212"/>
      <c r="B6" s="212"/>
      <c r="C6" s="212"/>
      <c r="D6" s="162" t="s">
        <v>347</v>
      </c>
      <c r="E6" s="163">
        <v>70</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482</v>
      </c>
      <c r="C9" s="214"/>
      <c r="D9" s="214"/>
      <c r="E9" s="214"/>
    </row>
    <row r="10" spans="1:5" ht="24" x14ac:dyDescent="0.15">
      <c r="A10" s="181" t="s">
        <v>352</v>
      </c>
      <c r="B10" s="157" t="s">
        <v>353</v>
      </c>
      <c r="C10" s="157" t="s">
        <v>354</v>
      </c>
      <c r="D10" s="165" t="s">
        <v>355</v>
      </c>
      <c r="E10" s="165" t="s">
        <v>356</v>
      </c>
    </row>
    <row r="11" spans="1:5" x14ac:dyDescent="0.15">
      <c r="A11" s="181"/>
      <c r="B11" s="181" t="s">
        <v>357</v>
      </c>
      <c r="C11" s="181" t="s">
        <v>358</v>
      </c>
      <c r="D11" s="144" t="s">
        <v>483</v>
      </c>
      <c r="E11" s="144" t="s">
        <v>484</v>
      </c>
    </row>
    <row r="12" spans="1:5" x14ac:dyDescent="0.15">
      <c r="A12" s="181"/>
      <c r="B12" s="181"/>
      <c r="C12" s="181"/>
      <c r="D12" s="144" t="s">
        <v>485</v>
      </c>
      <c r="E12" s="144" t="s">
        <v>486</v>
      </c>
    </row>
    <row r="13" spans="1:5" ht="33.75" x14ac:dyDescent="0.15">
      <c r="A13" s="181"/>
      <c r="B13" s="181"/>
      <c r="C13" s="153" t="s">
        <v>361</v>
      </c>
      <c r="D13" s="144" t="s">
        <v>487</v>
      </c>
      <c r="E13" s="144" t="s">
        <v>488</v>
      </c>
    </row>
    <row r="14" spans="1:5" ht="12" x14ac:dyDescent="0.15">
      <c r="A14" s="181"/>
      <c r="B14" s="181"/>
      <c r="C14" s="153" t="s">
        <v>364</v>
      </c>
      <c r="D14" s="144" t="s">
        <v>489</v>
      </c>
      <c r="E14" s="144" t="s">
        <v>490</v>
      </c>
    </row>
    <row r="15" spans="1:5" ht="12" x14ac:dyDescent="0.15">
      <c r="A15" s="181"/>
      <c r="B15" s="181"/>
      <c r="C15" s="153" t="s">
        <v>367</v>
      </c>
      <c r="D15" s="144" t="s">
        <v>491</v>
      </c>
      <c r="E15" s="144" t="s">
        <v>492</v>
      </c>
    </row>
    <row r="16" spans="1:5" ht="45" x14ac:dyDescent="0.15">
      <c r="A16" s="181"/>
      <c r="B16" s="181" t="s">
        <v>439</v>
      </c>
      <c r="C16" s="153" t="s">
        <v>440</v>
      </c>
      <c r="D16" s="144" t="s">
        <v>493</v>
      </c>
      <c r="E16" s="144" t="s">
        <v>494</v>
      </c>
    </row>
    <row r="17" spans="1:5" ht="45" x14ac:dyDescent="0.15">
      <c r="A17" s="181"/>
      <c r="B17" s="181"/>
      <c r="C17" s="153" t="s">
        <v>371</v>
      </c>
      <c r="D17" s="144" t="s">
        <v>495</v>
      </c>
      <c r="E17" s="144" t="s">
        <v>496</v>
      </c>
    </row>
    <row r="18" spans="1:5" ht="12" x14ac:dyDescent="0.15">
      <c r="A18" s="181"/>
      <c r="B18" s="153" t="s">
        <v>374</v>
      </c>
      <c r="C18" s="153" t="s">
        <v>375</v>
      </c>
      <c r="D18" s="144" t="s">
        <v>497</v>
      </c>
      <c r="E18" s="144" t="s">
        <v>498</v>
      </c>
    </row>
  </sheetData>
  <mergeCells count="9">
    <mergeCell ref="A10:A18"/>
    <mergeCell ref="B11:B15"/>
    <mergeCell ref="C11:C12"/>
    <mergeCell ref="B16:B17"/>
    <mergeCell ref="A3:C3"/>
    <mergeCell ref="A4:C4"/>
    <mergeCell ref="A5:C7"/>
    <mergeCell ref="A8:A9"/>
    <mergeCell ref="B9:E9"/>
  </mergeCells>
  <phoneticPr fontId="1"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21"/>
  <sheetViews>
    <sheetView workbookViewId="0">
      <selection activeCell="D3" sqref="D3"/>
    </sheetView>
  </sheetViews>
  <sheetFormatPr defaultRowHeight="11.25" x14ac:dyDescent="0.15"/>
  <cols>
    <col min="1" max="5" width="32.5" customWidth="1"/>
  </cols>
  <sheetData>
    <row r="1" spans="1:5" ht="20.25" x14ac:dyDescent="0.15">
      <c r="A1" s="50" t="s">
        <v>500</v>
      </c>
      <c r="B1" s="50"/>
      <c r="C1" s="50"/>
      <c r="D1" s="50"/>
      <c r="E1" s="50"/>
    </row>
    <row r="2" spans="1:5" ht="14.25" x14ac:dyDescent="0.15">
      <c r="A2" s="154"/>
      <c r="B2" s="154"/>
      <c r="C2" s="154"/>
      <c r="D2" s="155" t="s">
        <v>341</v>
      </c>
      <c r="E2" s="156"/>
    </row>
    <row r="3" spans="1:5" ht="12.75" x14ac:dyDescent="0.15">
      <c r="A3" s="208" t="s">
        <v>342</v>
      </c>
      <c r="B3" s="208"/>
      <c r="C3" s="209"/>
      <c r="D3" s="158" t="s">
        <v>516</v>
      </c>
      <c r="E3" s="159"/>
    </row>
    <row r="4" spans="1:5" ht="12.75" x14ac:dyDescent="0.15">
      <c r="A4" s="210" t="s">
        <v>344</v>
      </c>
      <c r="B4" s="210"/>
      <c r="C4" s="211"/>
      <c r="D4" s="160" t="s">
        <v>277</v>
      </c>
      <c r="E4" s="161"/>
    </row>
    <row r="5" spans="1:5" ht="12.75" x14ac:dyDescent="0.15">
      <c r="A5" s="212" t="s">
        <v>345</v>
      </c>
      <c r="B5" s="212"/>
      <c r="C5" s="212"/>
      <c r="D5" s="162" t="s">
        <v>346</v>
      </c>
      <c r="E5" s="163">
        <v>45</v>
      </c>
    </row>
    <row r="6" spans="1:5" ht="12.75" x14ac:dyDescent="0.15">
      <c r="A6" s="212"/>
      <c r="B6" s="212"/>
      <c r="C6" s="212"/>
      <c r="D6" s="162" t="s">
        <v>347</v>
      </c>
      <c r="E6" s="163">
        <v>45</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501</v>
      </c>
      <c r="C9" s="214"/>
      <c r="D9" s="214"/>
      <c r="E9" s="214"/>
    </row>
    <row r="10" spans="1:5" ht="12.75" x14ac:dyDescent="0.15">
      <c r="A10" s="181" t="s">
        <v>352</v>
      </c>
      <c r="B10" s="157" t="s">
        <v>353</v>
      </c>
      <c r="C10" s="157" t="s">
        <v>354</v>
      </c>
      <c r="D10" s="165" t="s">
        <v>355</v>
      </c>
      <c r="E10" s="165" t="s">
        <v>356</v>
      </c>
    </row>
    <row r="11" spans="1:5" x14ac:dyDescent="0.15">
      <c r="A11" s="181"/>
      <c r="B11" s="181" t="s">
        <v>357</v>
      </c>
      <c r="C11" s="181" t="s">
        <v>358</v>
      </c>
      <c r="D11" s="144" t="s">
        <v>502</v>
      </c>
      <c r="E11" s="144" t="s">
        <v>503</v>
      </c>
    </row>
    <row r="12" spans="1:5" x14ac:dyDescent="0.15">
      <c r="A12" s="181"/>
      <c r="B12" s="181"/>
      <c r="C12" s="181"/>
      <c r="D12" s="144" t="s">
        <v>504</v>
      </c>
      <c r="E12" s="144" t="s">
        <v>503</v>
      </c>
    </row>
    <row r="13" spans="1:5" x14ac:dyDescent="0.15">
      <c r="A13" s="181"/>
      <c r="B13" s="181"/>
      <c r="C13" s="181"/>
      <c r="D13" s="144" t="s">
        <v>505</v>
      </c>
      <c r="E13" s="144" t="s">
        <v>503</v>
      </c>
    </row>
    <row r="14" spans="1:5" ht="12" x14ac:dyDescent="0.15">
      <c r="A14" s="181"/>
      <c r="B14" s="181"/>
      <c r="C14" s="153" t="s">
        <v>361</v>
      </c>
      <c r="D14" s="144" t="s">
        <v>506</v>
      </c>
      <c r="E14" s="144" t="s">
        <v>507</v>
      </c>
    </row>
    <row r="15" spans="1:5" ht="12" x14ac:dyDescent="0.15">
      <c r="A15" s="181"/>
      <c r="B15" s="181"/>
      <c r="C15" s="153" t="s">
        <v>364</v>
      </c>
      <c r="D15" s="144" t="s">
        <v>388</v>
      </c>
      <c r="E15" s="144" t="s">
        <v>389</v>
      </c>
    </row>
    <row r="16" spans="1:5" x14ac:dyDescent="0.15">
      <c r="A16" s="181"/>
      <c r="B16" s="181"/>
      <c r="C16" s="181" t="s">
        <v>367</v>
      </c>
      <c r="D16" s="144" t="s">
        <v>502</v>
      </c>
      <c r="E16" s="144" t="s">
        <v>508</v>
      </c>
    </row>
    <row r="17" spans="1:5" x14ac:dyDescent="0.15">
      <c r="A17" s="181"/>
      <c r="B17" s="181"/>
      <c r="C17" s="181"/>
      <c r="D17" s="144" t="s">
        <v>509</v>
      </c>
      <c r="E17" s="144" t="s">
        <v>510</v>
      </c>
    </row>
    <row r="18" spans="1:5" x14ac:dyDescent="0.15">
      <c r="A18" s="181"/>
      <c r="B18" s="181"/>
      <c r="C18" s="181"/>
      <c r="D18" s="144" t="s">
        <v>505</v>
      </c>
      <c r="E18" s="144" t="s">
        <v>511</v>
      </c>
    </row>
    <row r="19" spans="1:5" ht="22.5" x14ac:dyDescent="0.15">
      <c r="A19" s="181"/>
      <c r="B19" s="153" t="s">
        <v>512</v>
      </c>
      <c r="C19" s="153" t="s">
        <v>371</v>
      </c>
      <c r="D19" s="144" t="s">
        <v>513</v>
      </c>
      <c r="E19" s="144" t="s">
        <v>514</v>
      </c>
    </row>
    <row r="20" spans="1:5" x14ac:dyDescent="0.15">
      <c r="A20" s="181"/>
      <c r="B20" s="181" t="s">
        <v>374</v>
      </c>
      <c r="C20" s="181" t="s">
        <v>375</v>
      </c>
      <c r="D20" s="144" t="s">
        <v>401</v>
      </c>
      <c r="E20" s="144" t="s">
        <v>515</v>
      </c>
    </row>
    <row r="21" spans="1:5" x14ac:dyDescent="0.15">
      <c r="A21" s="181"/>
      <c r="B21" s="181"/>
      <c r="C21" s="181"/>
      <c r="D21" s="144" t="s">
        <v>403</v>
      </c>
      <c r="E21" s="144" t="s">
        <v>515</v>
      </c>
    </row>
  </sheetData>
  <mergeCells count="11">
    <mergeCell ref="C11:C13"/>
    <mergeCell ref="C16:C18"/>
    <mergeCell ref="B20:B21"/>
    <mergeCell ref="C20:C21"/>
    <mergeCell ref="A3:C3"/>
    <mergeCell ref="A4:C4"/>
    <mergeCell ref="A5:C7"/>
    <mergeCell ref="A8:A9"/>
    <mergeCell ref="B9:E9"/>
    <mergeCell ref="A10:A21"/>
    <mergeCell ref="B11:B18"/>
  </mergeCells>
  <phoneticPr fontId="1"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E30"/>
  <sheetViews>
    <sheetView workbookViewId="0">
      <selection activeCell="J15" sqref="J15"/>
    </sheetView>
  </sheetViews>
  <sheetFormatPr defaultRowHeight="11.25" x14ac:dyDescent="0.15"/>
  <cols>
    <col min="1" max="5" width="26.5" customWidth="1"/>
  </cols>
  <sheetData>
    <row r="1" spans="1:5" ht="20.25" x14ac:dyDescent="0.15">
      <c r="A1" s="50" t="s">
        <v>517</v>
      </c>
      <c r="B1" s="50"/>
      <c r="C1" s="50"/>
      <c r="D1" s="50"/>
      <c r="E1" s="50"/>
    </row>
    <row r="2" spans="1:5" ht="14.25" x14ac:dyDescent="0.15">
      <c r="A2" s="154"/>
      <c r="B2" s="154"/>
      <c r="C2" s="154"/>
      <c r="D2" s="155" t="s">
        <v>341</v>
      </c>
      <c r="E2" s="156"/>
    </row>
    <row r="3" spans="1:5" ht="12.75" x14ac:dyDescent="0.15">
      <c r="A3" s="208" t="s">
        <v>342</v>
      </c>
      <c r="B3" s="208"/>
      <c r="C3" s="209"/>
      <c r="D3" s="158" t="s">
        <v>549</v>
      </c>
      <c r="E3" s="159"/>
    </row>
    <row r="4" spans="1:5" ht="12.75" x14ac:dyDescent="0.15">
      <c r="A4" s="210" t="s">
        <v>344</v>
      </c>
      <c r="B4" s="210"/>
      <c r="C4" s="211"/>
      <c r="D4" s="160" t="s">
        <v>277</v>
      </c>
      <c r="E4" s="161"/>
    </row>
    <row r="5" spans="1:5" ht="12.75" x14ac:dyDescent="0.15">
      <c r="A5" s="212" t="s">
        <v>345</v>
      </c>
      <c r="B5" s="212"/>
      <c r="C5" s="212"/>
      <c r="D5" s="162" t="s">
        <v>346</v>
      </c>
      <c r="E5" s="163">
        <v>52</v>
      </c>
    </row>
    <row r="6" spans="1:5" ht="12.75" x14ac:dyDescent="0.15">
      <c r="A6" s="212"/>
      <c r="B6" s="212"/>
      <c r="C6" s="212"/>
      <c r="D6" s="162" t="s">
        <v>347</v>
      </c>
      <c r="E6" s="163">
        <v>52</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518</v>
      </c>
      <c r="C9" s="214"/>
      <c r="D9" s="214"/>
      <c r="E9" s="214"/>
    </row>
    <row r="10" spans="1:5" ht="24" x14ac:dyDescent="0.15">
      <c r="A10" s="181" t="s">
        <v>352</v>
      </c>
      <c r="B10" s="157" t="s">
        <v>353</v>
      </c>
      <c r="C10" s="157" t="s">
        <v>354</v>
      </c>
      <c r="D10" s="165" t="s">
        <v>355</v>
      </c>
      <c r="E10" s="165" t="s">
        <v>356</v>
      </c>
    </row>
    <row r="11" spans="1:5" ht="22.5" x14ac:dyDescent="0.15">
      <c r="A11" s="181"/>
      <c r="B11" s="181" t="s">
        <v>357</v>
      </c>
      <c r="C11" s="181" t="s">
        <v>358</v>
      </c>
      <c r="D11" s="144" t="s">
        <v>519</v>
      </c>
      <c r="E11" s="144" t="s">
        <v>520</v>
      </c>
    </row>
    <row r="12" spans="1:5" x14ac:dyDescent="0.15">
      <c r="A12" s="181"/>
      <c r="B12" s="181"/>
      <c r="C12" s="181"/>
      <c r="D12" s="144" t="s">
        <v>521</v>
      </c>
      <c r="E12" s="144" t="s">
        <v>522</v>
      </c>
    </row>
    <row r="13" spans="1:5" x14ac:dyDescent="0.15">
      <c r="A13" s="181"/>
      <c r="B13" s="181"/>
      <c r="C13" s="181"/>
      <c r="D13" s="144" t="s">
        <v>523</v>
      </c>
      <c r="E13" s="144" t="s">
        <v>524</v>
      </c>
    </row>
    <row r="14" spans="1:5" x14ac:dyDescent="0.15">
      <c r="A14" s="181"/>
      <c r="B14" s="181"/>
      <c r="C14" s="181"/>
      <c r="D14" s="144" t="s">
        <v>525</v>
      </c>
      <c r="E14" s="144" t="s">
        <v>526</v>
      </c>
    </row>
    <row r="15" spans="1:5" x14ac:dyDescent="0.15">
      <c r="A15" s="181"/>
      <c r="B15" s="181"/>
      <c r="C15" s="182" t="s">
        <v>361</v>
      </c>
      <c r="D15" s="144" t="s">
        <v>527</v>
      </c>
      <c r="E15" s="144" t="s">
        <v>528</v>
      </c>
    </row>
    <row r="16" spans="1:5" x14ac:dyDescent="0.15">
      <c r="A16" s="181"/>
      <c r="B16" s="181"/>
      <c r="C16" s="217"/>
      <c r="D16" s="144" t="s">
        <v>529</v>
      </c>
      <c r="E16" s="144" t="s">
        <v>530</v>
      </c>
    </row>
    <row r="17" spans="1:5" ht="22.5" x14ac:dyDescent="0.15">
      <c r="A17" s="181"/>
      <c r="B17" s="181"/>
      <c r="C17" s="217"/>
      <c r="D17" s="144" t="s">
        <v>531</v>
      </c>
      <c r="E17" s="144" t="s">
        <v>530</v>
      </c>
    </row>
    <row r="18" spans="1:5" x14ac:dyDescent="0.15">
      <c r="A18" s="181"/>
      <c r="B18" s="181"/>
      <c r="C18" s="217"/>
      <c r="D18" s="144" t="s">
        <v>532</v>
      </c>
      <c r="E18" s="144" t="s">
        <v>530</v>
      </c>
    </row>
    <row r="19" spans="1:5" x14ac:dyDescent="0.15">
      <c r="A19" s="181"/>
      <c r="B19" s="181"/>
      <c r="C19" s="217"/>
      <c r="D19" s="144" t="s">
        <v>533</v>
      </c>
      <c r="E19" s="144" t="s">
        <v>530</v>
      </c>
    </row>
    <row r="20" spans="1:5" x14ac:dyDescent="0.15">
      <c r="A20" s="181"/>
      <c r="B20" s="181"/>
      <c r="C20" s="218"/>
      <c r="D20" s="144" t="s">
        <v>534</v>
      </c>
      <c r="E20" s="144" t="s">
        <v>535</v>
      </c>
    </row>
    <row r="21" spans="1:5" ht="12" x14ac:dyDescent="0.15">
      <c r="A21" s="181"/>
      <c r="B21" s="181"/>
      <c r="C21" s="153" t="s">
        <v>364</v>
      </c>
      <c r="D21" s="144" t="s">
        <v>388</v>
      </c>
      <c r="E21" s="144" t="s">
        <v>389</v>
      </c>
    </row>
    <row r="22" spans="1:5" ht="22.5" x14ac:dyDescent="0.15">
      <c r="A22" s="181"/>
      <c r="B22" s="181"/>
      <c r="C22" s="181" t="s">
        <v>367</v>
      </c>
      <c r="D22" s="144" t="s">
        <v>519</v>
      </c>
      <c r="E22" s="144" t="s">
        <v>536</v>
      </c>
    </row>
    <row r="23" spans="1:5" x14ac:dyDescent="0.15">
      <c r="A23" s="181"/>
      <c r="B23" s="181"/>
      <c r="C23" s="181"/>
      <c r="D23" s="144" t="s">
        <v>521</v>
      </c>
      <c r="E23" s="144" t="s">
        <v>537</v>
      </c>
    </row>
    <row r="24" spans="1:5" x14ac:dyDescent="0.15">
      <c r="A24" s="181"/>
      <c r="B24" s="181"/>
      <c r="C24" s="181"/>
      <c r="D24" s="144" t="s">
        <v>523</v>
      </c>
      <c r="E24" s="144" t="s">
        <v>538</v>
      </c>
    </row>
    <row r="25" spans="1:5" x14ac:dyDescent="0.15">
      <c r="A25" s="181"/>
      <c r="B25" s="181"/>
      <c r="C25" s="181"/>
      <c r="D25" s="144" t="s">
        <v>539</v>
      </c>
      <c r="E25" s="144" t="s">
        <v>540</v>
      </c>
    </row>
    <row r="26" spans="1:5" ht="22.5" x14ac:dyDescent="0.15">
      <c r="A26" s="181"/>
      <c r="B26" s="181" t="s">
        <v>439</v>
      </c>
      <c r="C26" s="153" t="s">
        <v>440</v>
      </c>
      <c r="D26" s="144" t="s">
        <v>541</v>
      </c>
      <c r="E26" s="144" t="s">
        <v>542</v>
      </c>
    </row>
    <row r="27" spans="1:5" ht="90" x14ac:dyDescent="0.15">
      <c r="A27" s="181"/>
      <c r="B27" s="181"/>
      <c r="C27" s="153" t="s">
        <v>371</v>
      </c>
      <c r="D27" s="144" t="s">
        <v>543</v>
      </c>
      <c r="E27" s="144" t="s">
        <v>544</v>
      </c>
    </row>
    <row r="28" spans="1:5" ht="12" x14ac:dyDescent="0.15">
      <c r="A28" s="181"/>
      <c r="B28" s="181"/>
      <c r="C28" s="153" t="s">
        <v>416</v>
      </c>
      <c r="D28" s="144" t="s">
        <v>458</v>
      </c>
      <c r="E28" s="144" t="s">
        <v>545</v>
      </c>
    </row>
    <row r="29" spans="1:5" x14ac:dyDescent="0.15">
      <c r="A29" s="181"/>
      <c r="B29" s="181" t="s">
        <v>374</v>
      </c>
      <c r="C29" s="181" t="s">
        <v>375</v>
      </c>
      <c r="D29" s="144" t="s">
        <v>546</v>
      </c>
      <c r="E29" s="144" t="s">
        <v>547</v>
      </c>
    </row>
    <row r="30" spans="1:5" x14ac:dyDescent="0.15">
      <c r="A30" s="181"/>
      <c r="B30" s="181"/>
      <c r="C30" s="181"/>
      <c r="D30" s="144" t="s">
        <v>548</v>
      </c>
      <c r="E30" s="144" t="s">
        <v>547</v>
      </c>
    </row>
  </sheetData>
  <mergeCells count="13">
    <mergeCell ref="B26:B28"/>
    <mergeCell ref="B29:B30"/>
    <mergeCell ref="C29:C30"/>
    <mergeCell ref="A3:C3"/>
    <mergeCell ref="A4:C4"/>
    <mergeCell ref="A5:C7"/>
    <mergeCell ref="A8:A9"/>
    <mergeCell ref="B9:E9"/>
    <mergeCell ref="A10:A30"/>
    <mergeCell ref="B11:B25"/>
    <mergeCell ref="C11:C14"/>
    <mergeCell ref="C15:C20"/>
    <mergeCell ref="C22:C25"/>
  </mergeCells>
  <phoneticPr fontId="1"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23"/>
  <sheetViews>
    <sheetView workbookViewId="0">
      <selection activeCell="D3" sqref="D3"/>
    </sheetView>
  </sheetViews>
  <sheetFormatPr defaultRowHeight="11.25" x14ac:dyDescent="0.15"/>
  <cols>
    <col min="1" max="5" width="31.83203125" customWidth="1"/>
  </cols>
  <sheetData>
    <row r="1" spans="1:5" ht="20.25" x14ac:dyDescent="0.15">
      <c r="A1" s="50" t="s">
        <v>517</v>
      </c>
      <c r="B1" s="50"/>
      <c r="C1" s="50"/>
      <c r="D1" s="50"/>
      <c r="E1" s="50"/>
    </row>
    <row r="2" spans="1:5" ht="14.25" x14ac:dyDescent="0.15">
      <c r="A2" s="154"/>
      <c r="B2" s="154"/>
      <c r="C2" s="154"/>
      <c r="D2" s="155" t="s">
        <v>341</v>
      </c>
      <c r="E2" s="156"/>
    </row>
    <row r="3" spans="1:5" ht="12.75" x14ac:dyDescent="0.15">
      <c r="A3" s="208" t="s">
        <v>342</v>
      </c>
      <c r="B3" s="208"/>
      <c r="C3" s="209"/>
      <c r="D3" s="158" t="s">
        <v>576</v>
      </c>
      <c r="E3" s="159"/>
    </row>
    <row r="4" spans="1:5" ht="12.75" x14ac:dyDescent="0.15">
      <c r="A4" s="210" t="s">
        <v>344</v>
      </c>
      <c r="B4" s="210"/>
      <c r="C4" s="211"/>
      <c r="D4" s="160" t="s">
        <v>12</v>
      </c>
      <c r="E4" s="161"/>
    </row>
    <row r="5" spans="1:5" ht="12.75" x14ac:dyDescent="0.15">
      <c r="A5" s="212" t="s">
        <v>345</v>
      </c>
      <c r="B5" s="212"/>
      <c r="C5" s="212"/>
      <c r="D5" s="162" t="s">
        <v>346</v>
      </c>
      <c r="E5" s="163">
        <v>45</v>
      </c>
    </row>
    <row r="6" spans="1:5" ht="12.75" x14ac:dyDescent="0.15">
      <c r="A6" s="212"/>
      <c r="B6" s="212"/>
      <c r="C6" s="212"/>
      <c r="D6" s="162" t="s">
        <v>347</v>
      </c>
      <c r="E6" s="163">
        <v>45</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550</v>
      </c>
      <c r="C9" s="214"/>
      <c r="D9" s="214"/>
      <c r="E9" s="214"/>
    </row>
    <row r="10" spans="1:5" ht="12.75" x14ac:dyDescent="0.15">
      <c r="A10" s="181" t="s">
        <v>352</v>
      </c>
      <c r="B10" s="157" t="s">
        <v>353</v>
      </c>
      <c r="C10" s="157" t="s">
        <v>354</v>
      </c>
      <c r="D10" s="165" t="s">
        <v>355</v>
      </c>
      <c r="E10" s="165" t="s">
        <v>356</v>
      </c>
    </row>
    <row r="11" spans="1:5" ht="33.75" x14ac:dyDescent="0.15">
      <c r="A11" s="181"/>
      <c r="B11" s="181" t="s">
        <v>357</v>
      </c>
      <c r="C11" s="181" t="s">
        <v>358</v>
      </c>
      <c r="D11" s="144" t="s">
        <v>551</v>
      </c>
      <c r="E11" s="144" t="s">
        <v>552</v>
      </c>
    </row>
    <row r="12" spans="1:5" ht="33.75" x14ac:dyDescent="0.15">
      <c r="A12" s="181"/>
      <c r="B12" s="181"/>
      <c r="C12" s="181"/>
      <c r="D12" s="144" t="s">
        <v>553</v>
      </c>
      <c r="E12" s="144" t="s">
        <v>552</v>
      </c>
    </row>
    <row r="13" spans="1:5" ht="22.5" x14ac:dyDescent="0.15">
      <c r="A13" s="181"/>
      <c r="B13" s="181"/>
      <c r="C13" s="181"/>
      <c r="D13" s="144" t="s">
        <v>554</v>
      </c>
      <c r="E13" s="144" t="s">
        <v>555</v>
      </c>
    </row>
    <row r="14" spans="1:5" ht="33.75" x14ac:dyDescent="0.15">
      <c r="A14" s="181"/>
      <c r="B14" s="181"/>
      <c r="C14" s="153" t="s">
        <v>361</v>
      </c>
      <c r="D14" s="144" t="s">
        <v>556</v>
      </c>
      <c r="E14" s="144" t="s">
        <v>557</v>
      </c>
    </row>
    <row r="15" spans="1:5" ht="12" x14ac:dyDescent="0.15">
      <c r="A15" s="181"/>
      <c r="B15" s="181"/>
      <c r="C15" s="153" t="s">
        <v>364</v>
      </c>
      <c r="D15" s="144" t="s">
        <v>558</v>
      </c>
      <c r="E15" s="144" t="s">
        <v>559</v>
      </c>
    </row>
    <row r="16" spans="1:5" ht="45" x14ac:dyDescent="0.15">
      <c r="A16" s="181"/>
      <c r="B16" s="181"/>
      <c r="C16" s="181" t="s">
        <v>367</v>
      </c>
      <c r="D16" s="144" t="s">
        <v>560</v>
      </c>
      <c r="E16" s="144" t="s">
        <v>561</v>
      </c>
    </row>
    <row r="17" spans="1:5" ht="33.75" x14ac:dyDescent="0.15">
      <c r="A17" s="181"/>
      <c r="B17" s="181"/>
      <c r="C17" s="181"/>
      <c r="D17" s="144" t="s">
        <v>562</v>
      </c>
      <c r="E17" s="144" t="s">
        <v>563</v>
      </c>
    </row>
    <row r="18" spans="1:5" ht="33.75" x14ac:dyDescent="0.15">
      <c r="A18" s="181"/>
      <c r="B18" s="181"/>
      <c r="C18" s="181"/>
      <c r="D18" s="144" t="s">
        <v>554</v>
      </c>
      <c r="E18" s="144" t="s">
        <v>564</v>
      </c>
    </row>
    <row r="19" spans="1:5" ht="22.5" x14ac:dyDescent="0.15">
      <c r="A19" s="181"/>
      <c r="B19" s="181" t="s">
        <v>439</v>
      </c>
      <c r="C19" s="153" t="s">
        <v>440</v>
      </c>
      <c r="D19" s="144" t="s">
        <v>565</v>
      </c>
      <c r="E19" s="144" t="s">
        <v>566</v>
      </c>
    </row>
    <row r="20" spans="1:5" ht="33.75" x14ac:dyDescent="0.15">
      <c r="A20" s="181"/>
      <c r="B20" s="181"/>
      <c r="C20" s="153" t="s">
        <v>371</v>
      </c>
      <c r="D20" s="144" t="s">
        <v>567</v>
      </c>
      <c r="E20" s="144" t="s">
        <v>568</v>
      </c>
    </row>
    <row r="21" spans="1:5" ht="12" x14ac:dyDescent="0.15">
      <c r="A21" s="181"/>
      <c r="B21" s="181"/>
      <c r="C21" s="153" t="s">
        <v>569</v>
      </c>
      <c r="D21" s="144" t="s">
        <v>570</v>
      </c>
      <c r="E21" s="144" t="s">
        <v>571</v>
      </c>
    </row>
    <row r="22" spans="1:5" ht="12" x14ac:dyDescent="0.15">
      <c r="A22" s="181"/>
      <c r="B22" s="181"/>
      <c r="C22" s="153" t="s">
        <v>416</v>
      </c>
      <c r="D22" s="144" t="s">
        <v>572</v>
      </c>
      <c r="E22" s="144" t="s">
        <v>573</v>
      </c>
    </row>
    <row r="23" spans="1:5" ht="22.5" x14ac:dyDescent="0.15">
      <c r="A23" s="181"/>
      <c r="B23" s="153" t="s">
        <v>374</v>
      </c>
      <c r="C23" s="153" t="s">
        <v>375</v>
      </c>
      <c r="D23" s="144" t="s">
        <v>574</v>
      </c>
      <c r="E23" s="144" t="s">
        <v>575</v>
      </c>
    </row>
  </sheetData>
  <mergeCells count="10">
    <mergeCell ref="A3:C3"/>
    <mergeCell ref="A4:C4"/>
    <mergeCell ref="A5:C7"/>
    <mergeCell ref="A8:A9"/>
    <mergeCell ref="B9:E9"/>
    <mergeCell ref="A10:A23"/>
    <mergeCell ref="B11:B18"/>
    <mergeCell ref="C11:C13"/>
    <mergeCell ref="C16:C18"/>
    <mergeCell ref="B19:B22"/>
  </mergeCells>
  <phoneticPr fontId="1"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18"/>
  <sheetViews>
    <sheetView workbookViewId="0">
      <selection activeCell="D3" sqref="D3"/>
    </sheetView>
  </sheetViews>
  <sheetFormatPr defaultRowHeight="11.25" x14ac:dyDescent="0.15"/>
  <cols>
    <col min="1" max="6" width="23.83203125" customWidth="1"/>
  </cols>
  <sheetData>
    <row r="1" spans="1:5" ht="20.25" x14ac:dyDescent="0.15">
      <c r="A1" s="50" t="s">
        <v>517</v>
      </c>
      <c r="B1" s="50"/>
      <c r="C1" s="50"/>
      <c r="D1" s="50"/>
      <c r="E1" s="50"/>
    </row>
    <row r="2" spans="1:5" ht="14.25" x14ac:dyDescent="0.15">
      <c r="A2" s="154"/>
      <c r="B2" s="154"/>
      <c r="C2" s="154"/>
      <c r="D2" s="155" t="s">
        <v>341</v>
      </c>
      <c r="E2" s="156"/>
    </row>
    <row r="3" spans="1:5" ht="12.75" x14ac:dyDescent="0.15">
      <c r="A3" s="208" t="s">
        <v>342</v>
      </c>
      <c r="B3" s="208"/>
      <c r="C3" s="209"/>
      <c r="D3" s="158" t="s">
        <v>593</v>
      </c>
      <c r="E3" s="159"/>
    </row>
    <row r="4" spans="1:5" ht="12.75" x14ac:dyDescent="0.15">
      <c r="A4" s="210" t="s">
        <v>344</v>
      </c>
      <c r="B4" s="210"/>
      <c r="C4" s="211"/>
      <c r="D4" s="160" t="s">
        <v>320</v>
      </c>
      <c r="E4" s="161"/>
    </row>
    <row r="5" spans="1:5" ht="12.75" x14ac:dyDescent="0.15">
      <c r="A5" s="212" t="s">
        <v>345</v>
      </c>
      <c r="B5" s="212"/>
      <c r="C5" s="212"/>
      <c r="D5" s="162" t="s">
        <v>346</v>
      </c>
      <c r="E5" s="163">
        <v>10.8</v>
      </c>
    </row>
    <row r="6" spans="1:5" ht="12.75" x14ac:dyDescent="0.15">
      <c r="A6" s="212"/>
      <c r="B6" s="212"/>
      <c r="C6" s="212"/>
      <c r="D6" s="162" t="s">
        <v>347</v>
      </c>
      <c r="E6" s="163">
        <v>10.8</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577</v>
      </c>
      <c r="C9" s="214"/>
      <c r="D9" s="214"/>
      <c r="E9" s="214"/>
    </row>
    <row r="10" spans="1:5" ht="24" x14ac:dyDescent="0.15">
      <c r="A10" s="181" t="s">
        <v>352</v>
      </c>
      <c r="B10" s="157" t="s">
        <v>353</v>
      </c>
      <c r="C10" s="157" t="s">
        <v>354</v>
      </c>
      <c r="D10" s="165" t="s">
        <v>355</v>
      </c>
      <c r="E10" s="165" t="s">
        <v>356</v>
      </c>
    </row>
    <row r="11" spans="1:5" x14ac:dyDescent="0.15">
      <c r="A11" s="181"/>
      <c r="B11" s="181" t="s">
        <v>357</v>
      </c>
      <c r="C11" s="181" t="s">
        <v>358</v>
      </c>
      <c r="D11" s="144" t="s">
        <v>578</v>
      </c>
      <c r="E11" s="144" t="s">
        <v>579</v>
      </c>
    </row>
    <row r="12" spans="1:5" x14ac:dyDescent="0.15">
      <c r="A12" s="181"/>
      <c r="B12" s="181"/>
      <c r="C12" s="181"/>
      <c r="D12" s="144" t="s">
        <v>580</v>
      </c>
      <c r="E12" s="144" t="s">
        <v>581</v>
      </c>
    </row>
    <row r="13" spans="1:5" ht="22.5" x14ac:dyDescent="0.15">
      <c r="A13" s="181"/>
      <c r="B13" s="181"/>
      <c r="C13" s="181"/>
      <c r="D13" s="144" t="s">
        <v>582</v>
      </c>
      <c r="E13" s="144" t="s">
        <v>581</v>
      </c>
    </row>
    <row r="14" spans="1:5" ht="22.5" x14ac:dyDescent="0.15">
      <c r="A14" s="181"/>
      <c r="B14" s="181"/>
      <c r="C14" s="153" t="s">
        <v>361</v>
      </c>
      <c r="D14" s="144" t="s">
        <v>583</v>
      </c>
      <c r="E14" s="144" t="s">
        <v>584</v>
      </c>
    </row>
    <row r="15" spans="1:5" ht="22.5" x14ac:dyDescent="0.15">
      <c r="A15" s="181"/>
      <c r="B15" s="181"/>
      <c r="C15" s="153" t="s">
        <v>364</v>
      </c>
      <c r="D15" s="144" t="s">
        <v>585</v>
      </c>
      <c r="E15" s="144" t="s">
        <v>586</v>
      </c>
    </row>
    <row r="16" spans="1:5" ht="78.75" x14ac:dyDescent="0.15">
      <c r="A16" s="181"/>
      <c r="B16" s="181"/>
      <c r="C16" s="153" t="s">
        <v>367</v>
      </c>
      <c r="D16" s="144" t="s">
        <v>587</v>
      </c>
      <c r="E16" s="144" t="s">
        <v>588</v>
      </c>
    </row>
    <row r="17" spans="1:5" ht="45" x14ac:dyDescent="0.15">
      <c r="A17" s="181"/>
      <c r="B17" s="153" t="s">
        <v>398</v>
      </c>
      <c r="C17" s="153" t="s">
        <v>371</v>
      </c>
      <c r="D17" s="144" t="s">
        <v>589</v>
      </c>
      <c r="E17" s="144" t="s">
        <v>590</v>
      </c>
    </row>
    <row r="18" spans="1:5" ht="12" x14ac:dyDescent="0.15">
      <c r="A18" s="181"/>
      <c r="B18" s="153" t="s">
        <v>374</v>
      </c>
      <c r="C18" s="153" t="s">
        <v>375</v>
      </c>
      <c r="D18" s="144" t="s">
        <v>591</v>
      </c>
      <c r="E18" s="144" t="s">
        <v>592</v>
      </c>
    </row>
  </sheetData>
  <mergeCells count="8">
    <mergeCell ref="A10:A18"/>
    <mergeCell ref="B11:B16"/>
    <mergeCell ref="C11:C13"/>
    <mergeCell ref="A3:C3"/>
    <mergeCell ref="A4:C4"/>
    <mergeCell ref="A5:C7"/>
    <mergeCell ref="A8:A9"/>
    <mergeCell ref="B9:E9"/>
  </mergeCells>
  <phoneticPr fontId="1"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E29"/>
  <sheetViews>
    <sheetView workbookViewId="0">
      <selection activeCell="D3" sqref="D3"/>
    </sheetView>
  </sheetViews>
  <sheetFormatPr defaultRowHeight="11.25" x14ac:dyDescent="0.15"/>
  <cols>
    <col min="1" max="3" width="17.5" customWidth="1"/>
    <col min="4" max="5" width="31.33203125" customWidth="1"/>
  </cols>
  <sheetData>
    <row r="1" spans="1:5" ht="20.25" x14ac:dyDescent="0.15">
      <c r="A1" s="50" t="s">
        <v>517</v>
      </c>
      <c r="B1" s="50"/>
      <c r="C1" s="50"/>
      <c r="D1" s="50"/>
      <c r="E1" s="50"/>
    </row>
    <row r="2" spans="1:5" ht="14.25" x14ac:dyDescent="0.15">
      <c r="A2" s="154"/>
      <c r="B2" s="154"/>
      <c r="C2" s="154"/>
      <c r="D2" s="155" t="s">
        <v>341</v>
      </c>
      <c r="E2" s="156"/>
    </row>
    <row r="3" spans="1:5" ht="12.75" x14ac:dyDescent="0.15">
      <c r="A3" s="208" t="s">
        <v>208</v>
      </c>
      <c r="B3" s="208"/>
      <c r="C3" s="209"/>
      <c r="D3" s="158" t="s">
        <v>628</v>
      </c>
      <c r="E3" s="159"/>
    </row>
    <row r="4" spans="1:5" ht="12.75" x14ac:dyDescent="0.15">
      <c r="A4" s="210" t="s">
        <v>344</v>
      </c>
      <c r="B4" s="210"/>
      <c r="C4" s="211"/>
      <c r="D4" s="160" t="s">
        <v>311</v>
      </c>
      <c r="E4" s="161"/>
    </row>
    <row r="5" spans="1:5" ht="12.75" x14ac:dyDescent="0.15">
      <c r="A5" s="212" t="s">
        <v>345</v>
      </c>
      <c r="B5" s="212"/>
      <c r="C5" s="212"/>
      <c r="D5" s="162" t="s">
        <v>594</v>
      </c>
      <c r="E5" s="163">
        <v>22.6</v>
      </c>
    </row>
    <row r="6" spans="1:5" ht="12.75" x14ac:dyDescent="0.15">
      <c r="A6" s="212"/>
      <c r="B6" s="212"/>
      <c r="C6" s="212"/>
      <c r="D6" s="162" t="s">
        <v>595</v>
      </c>
      <c r="E6" s="163">
        <v>22.6</v>
      </c>
    </row>
    <row r="7" spans="1:5" ht="12.75" x14ac:dyDescent="0.15">
      <c r="A7" s="212"/>
      <c r="B7" s="212"/>
      <c r="C7" s="212"/>
      <c r="D7" s="162" t="s">
        <v>596</v>
      </c>
      <c r="E7" s="163">
        <v>0</v>
      </c>
    </row>
    <row r="8" spans="1:5" ht="12" x14ac:dyDescent="0.15">
      <c r="A8" s="213" t="s">
        <v>597</v>
      </c>
      <c r="B8" s="164" t="s">
        <v>350</v>
      </c>
      <c r="C8" s="164"/>
      <c r="D8" s="164"/>
      <c r="E8" s="164"/>
    </row>
    <row r="9" spans="1:5" ht="12" x14ac:dyDescent="0.15">
      <c r="A9" s="213"/>
      <c r="B9" s="214" t="s">
        <v>598</v>
      </c>
      <c r="C9" s="214"/>
      <c r="D9" s="214"/>
      <c r="E9" s="214"/>
    </row>
    <row r="10" spans="1:5" ht="25.5" x14ac:dyDescent="0.15">
      <c r="A10" s="181" t="s">
        <v>599</v>
      </c>
      <c r="B10" s="157" t="s">
        <v>600</v>
      </c>
      <c r="C10" s="157" t="s">
        <v>601</v>
      </c>
      <c r="D10" s="165" t="s">
        <v>602</v>
      </c>
      <c r="E10" s="165" t="s">
        <v>356</v>
      </c>
    </row>
    <row r="11" spans="1:5" ht="22.5" x14ac:dyDescent="0.15">
      <c r="A11" s="181"/>
      <c r="B11" s="181" t="s">
        <v>357</v>
      </c>
      <c r="C11" s="181" t="s">
        <v>603</v>
      </c>
      <c r="D11" s="144" t="s">
        <v>604</v>
      </c>
      <c r="E11" s="144" t="s">
        <v>605</v>
      </c>
    </row>
    <row r="12" spans="1:5" ht="22.5" x14ac:dyDescent="0.15">
      <c r="A12" s="181"/>
      <c r="B12" s="181"/>
      <c r="C12" s="181"/>
      <c r="D12" s="144" t="s">
        <v>606</v>
      </c>
      <c r="E12" s="144" t="s">
        <v>607</v>
      </c>
    </row>
    <row r="13" spans="1:5" ht="22.5" x14ac:dyDescent="0.15">
      <c r="A13" s="181"/>
      <c r="B13" s="181"/>
      <c r="C13" s="181"/>
      <c r="D13" s="144" t="s">
        <v>608</v>
      </c>
      <c r="E13" s="144" t="s">
        <v>609</v>
      </c>
    </row>
    <row r="14" spans="1:5" ht="45" x14ac:dyDescent="0.15">
      <c r="A14" s="181"/>
      <c r="B14" s="181"/>
      <c r="C14" s="181"/>
      <c r="D14" s="144" t="s">
        <v>610</v>
      </c>
      <c r="E14" s="144" t="s">
        <v>611</v>
      </c>
    </row>
    <row r="15" spans="1:5" ht="33.75" x14ac:dyDescent="0.15">
      <c r="A15" s="181"/>
      <c r="B15" s="181"/>
      <c r="C15" s="181"/>
      <c r="D15" s="144" t="s">
        <v>612</v>
      </c>
      <c r="E15" s="144" t="s">
        <v>613</v>
      </c>
    </row>
    <row r="16" spans="1:5" ht="33.75" x14ac:dyDescent="0.15">
      <c r="A16" s="181"/>
      <c r="B16" s="181"/>
      <c r="C16" s="181"/>
      <c r="D16" s="144" t="s">
        <v>614</v>
      </c>
      <c r="E16" s="144" t="s">
        <v>615</v>
      </c>
    </row>
    <row r="17" spans="1:5" x14ac:dyDescent="0.15">
      <c r="A17" s="181"/>
      <c r="B17" s="181"/>
      <c r="C17" s="181" t="s">
        <v>616</v>
      </c>
      <c r="D17" s="144" t="s">
        <v>604</v>
      </c>
      <c r="E17" s="144" t="s">
        <v>377</v>
      </c>
    </row>
    <row r="18" spans="1:5" x14ac:dyDescent="0.15">
      <c r="A18" s="181"/>
      <c r="B18" s="181"/>
      <c r="C18" s="181"/>
      <c r="D18" s="144" t="s">
        <v>606</v>
      </c>
      <c r="E18" s="144" t="s">
        <v>377</v>
      </c>
    </row>
    <row r="19" spans="1:5" ht="22.5" x14ac:dyDescent="0.15">
      <c r="A19" s="181"/>
      <c r="B19" s="181"/>
      <c r="C19" s="181"/>
      <c r="D19" s="144" t="s">
        <v>617</v>
      </c>
      <c r="E19" s="144" t="s">
        <v>377</v>
      </c>
    </row>
    <row r="20" spans="1:5" x14ac:dyDescent="0.15">
      <c r="A20" s="181"/>
      <c r="B20" s="181"/>
      <c r="C20" s="181"/>
      <c r="D20" s="144" t="s">
        <v>610</v>
      </c>
      <c r="E20" s="144" t="s">
        <v>377</v>
      </c>
    </row>
    <row r="21" spans="1:5" x14ac:dyDescent="0.15">
      <c r="A21" s="181"/>
      <c r="B21" s="181"/>
      <c r="C21" s="181"/>
      <c r="D21" s="144" t="s">
        <v>612</v>
      </c>
      <c r="E21" s="144" t="s">
        <v>377</v>
      </c>
    </row>
    <row r="22" spans="1:5" x14ac:dyDescent="0.15">
      <c r="A22" s="181"/>
      <c r="B22" s="181"/>
      <c r="C22" s="181" t="s">
        <v>618</v>
      </c>
      <c r="D22" s="144" t="s">
        <v>604</v>
      </c>
      <c r="E22" s="144" t="s">
        <v>619</v>
      </c>
    </row>
    <row r="23" spans="1:5" ht="45" x14ac:dyDescent="0.15">
      <c r="A23" s="181"/>
      <c r="B23" s="181"/>
      <c r="C23" s="181"/>
      <c r="D23" s="144" t="s">
        <v>620</v>
      </c>
      <c r="E23" s="144" t="s">
        <v>621</v>
      </c>
    </row>
    <row r="24" spans="1:5" ht="22.5" x14ac:dyDescent="0.15">
      <c r="A24" s="181"/>
      <c r="B24" s="181"/>
      <c r="C24" s="181"/>
      <c r="D24" s="144" t="s">
        <v>617</v>
      </c>
      <c r="E24" s="144" t="s">
        <v>621</v>
      </c>
    </row>
    <row r="25" spans="1:5" x14ac:dyDescent="0.15">
      <c r="A25" s="181"/>
      <c r="B25" s="181"/>
      <c r="C25" s="181"/>
      <c r="D25" s="144" t="s">
        <v>610</v>
      </c>
      <c r="E25" s="144" t="s">
        <v>621</v>
      </c>
    </row>
    <row r="26" spans="1:5" x14ac:dyDescent="0.15">
      <c r="A26" s="181"/>
      <c r="B26" s="181"/>
      <c r="C26" s="181"/>
      <c r="D26" s="144" t="s">
        <v>612</v>
      </c>
      <c r="E26" s="144" t="s">
        <v>621</v>
      </c>
    </row>
    <row r="27" spans="1:5" ht="22.5" x14ac:dyDescent="0.15">
      <c r="A27" s="181"/>
      <c r="B27" s="181"/>
      <c r="C27" s="153" t="s">
        <v>367</v>
      </c>
      <c r="D27" s="144" t="s">
        <v>622</v>
      </c>
      <c r="E27" s="144" t="s">
        <v>623</v>
      </c>
    </row>
    <row r="28" spans="1:5" ht="56.25" x14ac:dyDescent="0.15">
      <c r="A28" s="181"/>
      <c r="B28" s="153" t="s">
        <v>398</v>
      </c>
      <c r="C28" s="153" t="s">
        <v>371</v>
      </c>
      <c r="D28" s="144" t="s">
        <v>624</v>
      </c>
      <c r="E28" s="144" t="s">
        <v>625</v>
      </c>
    </row>
    <row r="29" spans="1:5" ht="24" x14ac:dyDescent="0.15">
      <c r="A29" s="181"/>
      <c r="B29" s="153" t="s">
        <v>626</v>
      </c>
      <c r="C29" s="153" t="s">
        <v>627</v>
      </c>
      <c r="D29" s="144" t="s">
        <v>591</v>
      </c>
      <c r="E29" s="144" t="s">
        <v>530</v>
      </c>
    </row>
  </sheetData>
  <mergeCells count="10">
    <mergeCell ref="A3:C3"/>
    <mergeCell ref="A4:C4"/>
    <mergeCell ref="A5:C7"/>
    <mergeCell ref="A8:A9"/>
    <mergeCell ref="B9:E9"/>
    <mergeCell ref="A10:A29"/>
    <mergeCell ref="B11:B27"/>
    <mergeCell ref="C11:C16"/>
    <mergeCell ref="C17:C21"/>
    <mergeCell ref="C22:C26"/>
  </mergeCells>
  <phoneticPr fontId="1"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E16"/>
  <sheetViews>
    <sheetView workbookViewId="0">
      <selection activeCell="D3" sqref="D3"/>
    </sheetView>
  </sheetViews>
  <sheetFormatPr defaultRowHeight="11.25" x14ac:dyDescent="0.15"/>
  <cols>
    <col min="1" max="5" width="23.1640625" customWidth="1"/>
  </cols>
  <sheetData>
    <row r="1" spans="1:5" ht="20.25" x14ac:dyDescent="0.15">
      <c r="A1" s="50" t="s">
        <v>378</v>
      </c>
      <c r="B1" s="50"/>
      <c r="C1" s="50"/>
      <c r="D1" s="50"/>
      <c r="E1" s="50"/>
    </row>
    <row r="2" spans="1:5" ht="14.25" x14ac:dyDescent="0.15">
      <c r="A2" s="154"/>
      <c r="B2" s="154"/>
      <c r="C2" s="154"/>
      <c r="D2" s="155" t="s">
        <v>341</v>
      </c>
      <c r="E2" s="156"/>
    </row>
    <row r="3" spans="1:5" ht="12.75" x14ac:dyDescent="0.15">
      <c r="A3" s="208" t="s">
        <v>342</v>
      </c>
      <c r="B3" s="208"/>
      <c r="C3" s="209"/>
      <c r="D3" s="158" t="s">
        <v>642</v>
      </c>
      <c r="E3" s="159"/>
    </row>
    <row r="4" spans="1:5" ht="12.75" x14ac:dyDescent="0.15">
      <c r="A4" s="210" t="s">
        <v>344</v>
      </c>
      <c r="B4" s="210"/>
      <c r="C4" s="211"/>
      <c r="D4" s="160" t="s">
        <v>174</v>
      </c>
      <c r="E4" s="161"/>
    </row>
    <row r="5" spans="1:5" ht="12.75" x14ac:dyDescent="0.15">
      <c r="A5" s="212" t="s">
        <v>345</v>
      </c>
      <c r="B5" s="212"/>
      <c r="C5" s="212"/>
      <c r="D5" s="162" t="s">
        <v>346</v>
      </c>
      <c r="E5" s="163">
        <v>205.2</v>
      </c>
    </row>
    <row r="6" spans="1:5" ht="12.75" x14ac:dyDescent="0.15">
      <c r="A6" s="212"/>
      <c r="B6" s="212"/>
      <c r="C6" s="212"/>
      <c r="D6" s="162" t="s">
        <v>347</v>
      </c>
      <c r="E6" s="163">
        <v>205.2</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629</v>
      </c>
      <c r="C9" s="214"/>
      <c r="D9" s="214"/>
      <c r="E9" s="214"/>
    </row>
    <row r="10" spans="1:5" ht="24" x14ac:dyDescent="0.15">
      <c r="A10" s="181" t="s">
        <v>352</v>
      </c>
      <c r="B10" s="157" t="s">
        <v>353</v>
      </c>
      <c r="C10" s="157" t="s">
        <v>354</v>
      </c>
      <c r="D10" s="165" t="s">
        <v>355</v>
      </c>
      <c r="E10" s="165" t="s">
        <v>356</v>
      </c>
    </row>
    <row r="11" spans="1:5" ht="12" x14ac:dyDescent="0.15">
      <c r="A11" s="181"/>
      <c r="B11" s="181" t="s">
        <v>357</v>
      </c>
      <c r="C11" s="153" t="s">
        <v>358</v>
      </c>
      <c r="D11" s="144" t="s">
        <v>630</v>
      </c>
      <c r="E11" s="144" t="s">
        <v>631</v>
      </c>
    </row>
    <row r="12" spans="1:5" ht="12" x14ac:dyDescent="0.15">
      <c r="A12" s="181"/>
      <c r="B12" s="181"/>
      <c r="C12" s="153" t="s">
        <v>361</v>
      </c>
      <c r="D12" s="144" t="s">
        <v>632</v>
      </c>
      <c r="E12" s="144" t="s">
        <v>633</v>
      </c>
    </row>
    <row r="13" spans="1:5" ht="22.5" x14ac:dyDescent="0.15">
      <c r="A13" s="181"/>
      <c r="B13" s="181"/>
      <c r="C13" s="153" t="s">
        <v>364</v>
      </c>
      <c r="D13" s="144" t="s">
        <v>634</v>
      </c>
      <c r="E13" s="144" t="s">
        <v>635</v>
      </c>
    </row>
    <row r="14" spans="1:5" ht="22.5" x14ac:dyDescent="0.15">
      <c r="A14" s="181"/>
      <c r="B14" s="181"/>
      <c r="C14" s="153" t="s">
        <v>367</v>
      </c>
      <c r="D14" s="144" t="s">
        <v>636</v>
      </c>
      <c r="E14" s="144" t="s">
        <v>637</v>
      </c>
    </row>
    <row r="15" spans="1:5" ht="33.75" x14ac:dyDescent="0.15">
      <c r="A15" s="181"/>
      <c r="B15" s="153" t="s">
        <v>414</v>
      </c>
      <c r="C15" s="153" t="s">
        <v>371</v>
      </c>
      <c r="D15" s="144" t="s">
        <v>638</v>
      </c>
      <c r="E15" s="144" t="s">
        <v>639</v>
      </c>
    </row>
    <row r="16" spans="1:5" ht="12" x14ac:dyDescent="0.15">
      <c r="A16" s="181"/>
      <c r="B16" s="153" t="s">
        <v>374</v>
      </c>
      <c r="C16" s="153" t="s">
        <v>375</v>
      </c>
      <c r="D16" s="144" t="s">
        <v>640</v>
      </c>
      <c r="E16" s="144" t="s">
        <v>641</v>
      </c>
    </row>
  </sheetData>
  <mergeCells count="7">
    <mergeCell ref="A10:A16"/>
    <mergeCell ref="B11:B14"/>
    <mergeCell ref="A3:C3"/>
    <mergeCell ref="A4:C4"/>
    <mergeCell ref="A5:C7"/>
    <mergeCell ref="A8:A9"/>
    <mergeCell ref="B9:E9"/>
  </mergeCells>
  <phoneticPr fontId="1"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E21"/>
  <sheetViews>
    <sheetView workbookViewId="0">
      <selection activeCell="D3" sqref="D3"/>
    </sheetView>
  </sheetViews>
  <sheetFormatPr defaultRowHeight="11.25" x14ac:dyDescent="0.15"/>
  <cols>
    <col min="1" max="5" width="21.6640625" customWidth="1"/>
  </cols>
  <sheetData>
    <row r="1" spans="1:5" ht="20.25" x14ac:dyDescent="0.15">
      <c r="A1" s="50" t="s">
        <v>643</v>
      </c>
      <c r="B1" s="50"/>
      <c r="C1" s="50"/>
      <c r="D1" s="50"/>
      <c r="E1" s="50"/>
    </row>
    <row r="2" spans="1:5" ht="14.25" x14ac:dyDescent="0.15">
      <c r="A2" s="154"/>
      <c r="B2" s="154"/>
      <c r="C2" s="154"/>
      <c r="D2" s="155" t="s">
        <v>341</v>
      </c>
      <c r="E2" s="156"/>
    </row>
    <row r="3" spans="1:5" ht="12.75" x14ac:dyDescent="0.15">
      <c r="A3" s="208" t="s">
        <v>342</v>
      </c>
      <c r="B3" s="208"/>
      <c r="C3" s="209"/>
      <c r="D3" s="158" t="s">
        <v>667</v>
      </c>
      <c r="E3" s="159"/>
    </row>
    <row r="4" spans="1:5" ht="12.75" x14ac:dyDescent="0.15">
      <c r="A4" s="210" t="s">
        <v>344</v>
      </c>
      <c r="B4" s="210"/>
      <c r="C4" s="211"/>
      <c r="D4" s="160" t="s">
        <v>174</v>
      </c>
      <c r="E4" s="161"/>
    </row>
    <row r="5" spans="1:5" ht="12.75" x14ac:dyDescent="0.15">
      <c r="A5" s="212" t="s">
        <v>345</v>
      </c>
      <c r="B5" s="212"/>
      <c r="C5" s="212"/>
      <c r="D5" s="162" t="s">
        <v>346</v>
      </c>
      <c r="E5" s="163">
        <v>8.1999999999999993</v>
      </c>
    </row>
    <row r="6" spans="1:5" ht="12.75" x14ac:dyDescent="0.15">
      <c r="A6" s="212"/>
      <c r="B6" s="212"/>
      <c r="C6" s="212"/>
      <c r="D6" s="162" t="s">
        <v>347</v>
      </c>
      <c r="E6" s="163">
        <v>8.1999999999999993</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644</v>
      </c>
      <c r="C9" s="214"/>
      <c r="D9" s="214"/>
      <c r="E9" s="214"/>
    </row>
    <row r="10" spans="1:5" ht="24" x14ac:dyDescent="0.15">
      <c r="A10" s="181" t="s">
        <v>352</v>
      </c>
      <c r="B10" s="157" t="s">
        <v>353</v>
      </c>
      <c r="C10" s="157" t="s">
        <v>354</v>
      </c>
      <c r="D10" s="165" t="s">
        <v>355</v>
      </c>
      <c r="E10" s="165" t="s">
        <v>356</v>
      </c>
    </row>
    <row r="11" spans="1:5" x14ac:dyDescent="0.15">
      <c r="A11" s="181"/>
      <c r="B11" s="181" t="s">
        <v>357</v>
      </c>
      <c r="C11" s="181" t="s">
        <v>358</v>
      </c>
      <c r="D11" s="144" t="s">
        <v>645</v>
      </c>
      <c r="E11" s="144" t="s">
        <v>646</v>
      </c>
    </row>
    <row r="12" spans="1:5" ht="22.5" x14ac:dyDescent="0.15">
      <c r="A12" s="181"/>
      <c r="B12" s="181"/>
      <c r="C12" s="181"/>
      <c r="D12" s="144" t="s">
        <v>647</v>
      </c>
      <c r="E12" s="144" t="s">
        <v>648</v>
      </c>
    </row>
    <row r="13" spans="1:5" x14ac:dyDescent="0.15">
      <c r="A13" s="181"/>
      <c r="B13" s="181"/>
      <c r="C13" s="181"/>
      <c r="D13" s="144" t="s">
        <v>649</v>
      </c>
      <c r="E13" s="144" t="s">
        <v>650</v>
      </c>
    </row>
    <row r="14" spans="1:5" x14ac:dyDescent="0.15">
      <c r="A14" s="181"/>
      <c r="B14" s="181"/>
      <c r="C14" s="181"/>
      <c r="D14" s="144" t="s">
        <v>651</v>
      </c>
      <c r="E14" s="144" t="s">
        <v>652</v>
      </c>
    </row>
    <row r="15" spans="1:5" x14ac:dyDescent="0.15">
      <c r="A15" s="181"/>
      <c r="B15" s="181"/>
      <c r="C15" s="181"/>
      <c r="D15" s="144" t="s">
        <v>653</v>
      </c>
      <c r="E15" s="144" t="s">
        <v>654</v>
      </c>
    </row>
    <row r="16" spans="1:5" x14ac:dyDescent="0.15">
      <c r="A16" s="181"/>
      <c r="B16" s="181"/>
      <c r="C16" s="181"/>
      <c r="D16" s="144" t="s">
        <v>655</v>
      </c>
      <c r="E16" s="144" t="s">
        <v>656</v>
      </c>
    </row>
    <row r="17" spans="1:5" ht="22.5" x14ac:dyDescent="0.15">
      <c r="A17" s="181"/>
      <c r="B17" s="181"/>
      <c r="C17" s="153" t="s">
        <v>361</v>
      </c>
      <c r="D17" s="144" t="s">
        <v>657</v>
      </c>
      <c r="E17" s="144" t="s">
        <v>658</v>
      </c>
    </row>
    <row r="18" spans="1:5" ht="22.5" x14ac:dyDescent="0.15">
      <c r="A18" s="181"/>
      <c r="B18" s="181"/>
      <c r="C18" s="153" t="s">
        <v>364</v>
      </c>
      <c r="D18" s="144" t="s">
        <v>659</v>
      </c>
      <c r="E18" s="144" t="s">
        <v>635</v>
      </c>
    </row>
    <row r="19" spans="1:5" ht="22.5" x14ac:dyDescent="0.15">
      <c r="A19" s="181"/>
      <c r="B19" s="181"/>
      <c r="C19" s="153" t="s">
        <v>367</v>
      </c>
      <c r="D19" s="144" t="s">
        <v>660</v>
      </c>
      <c r="E19" s="144" t="s">
        <v>661</v>
      </c>
    </row>
    <row r="20" spans="1:5" ht="56.25" x14ac:dyDescent="0.15">
      <c r="A20" s="181"/>
      <c r="B20" s="153" t="s">
        <v>662</v>
      </c>
      <c r="C20" s="153" t="s">
        <v>371</v>
      </c>
      <c r="D20" s="144" t="s">
        <v>663</v>
      </c>
      <c r="E20" s="144" t="s">
        <v>664</v>
      </c>
    </row>
    <row r="21" spans="1:5" ht="12" x14ac:dyDescent="0.15">
      <c r="A21" s="181"/>
      <c r="B21" s="153" t="s">
        <v>374</v>
      </c>
      <c r="C21" s="153" t="s">
        <v>375</v>
      </c>
      <c r="D21" s="144" t="s">
        <v>665</v>
      </c>
      <c r="E21" s="144" t="s">
        <v>666</v>
      </c>
    </row>
  </sheetData>
  <mergeCells count="8">
    <mergeCell ref="A10:A21"/>
    <mergeCell ref="B11:B19"/>
    <mergeCell ref="C11:C16"/>
    <mergeCell ref="A3:C3"/>
    <mergeCell ref="A4:C4"/>
    <mergeCell ref="A5:C7"/>
    <mergeCell ref="A8:A9"/>
    <mergeCell ref="B9:E9"/>
  </mergeCells>
  <phoneticPr fontId="1"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17"/>
  <sheetViews>
    <sheetView workbookViewId="0">
      <selection activeCell="D3" sqref="D3"/>
    </sheetView>
  </sheetViews>
  <sheetFormatPr defaultRowHeight="11.25" x14ac:dyDescent="0.15"/>
  <cols>
    <col min="1" max="3" width="20.83203125" customWidth="1"/>
    <col min="4" max="5" width="33.33203125" customWidth="1"/>
    <col min="6" max="6" width="20.83203125" customWidth="1"/>
  </cols>
  <sheetData>
    <row r="1" spans="1:5" ht="20.25" x14ac:dyDescent="0.15">
      <c r="A1" s="50" t="s">
        <v>668</v>
      </c>
      <c r="B1" s="50"/>
      <c r="C1" s="50"/>
      <c r="D1" s="50"/>
      <c r="E1" s="50"/>
    </row>
    <row r="2" spans="1:5" ht="14.25" x14ac:dyDescent="0.15">
      <c r="A2" s="154"/>
      <c r="B2" s="154"/>
      <c r="C2" s="154"/>
      <c r="D2" s="155" t="s">
        <v>341</v>
      </c>
      <c r="E2" s="156"/>
    </row>
    <row r="3" spans="1:5" ht="12.75" x14ac:dyDescent="0.15">
      <c r="A3" s="208" t="s">
        <v>342</v>
      </c>
      <c r="B3" s="208"/>
      <c r="C3" s="209"/>
      <c r="D3" s="158" t="s">
        <v>683</v>
      </c>
      <c r="E3" s="159"/>
    </row>
    <row r="4" spans="1:5" ht="12.75" x14ac:dyDescent="0.15">
      <c r="A4" s="210" t="s">
        <v>344</v>
      </c>
      <c r="B4" s="210"/>
      <c r="C4" s="211"/>
      <c r="D4" s="160" t="s">
        <v>174</v>
      </c>
      <c r="E4" s="161"/>
    </row>
    <row r="5" spans="1:5" ht="12.75" x14ac:dyDescent="0.15">
      <c r="A5" s="212" t="s">
        <v>345</v>
      </c>
      <c r="B5" s="212"/>
      <c r="C5" s="212"/>
      <c r="D5" s="162" t="s">
        <v>346</v>
      </c>
      <c r="E5" s="163">
        <v>10.5</v>
      </c>
    </row>
    <row r="6" spans="1:5" ht="12.75" x14ac:dyDescent="0.15">
      <c r="A6" s="212"/>
      <c r="B6" s="212"/>
      <c r="C6" s="212"/>
      <c r="D6" s="162" t="s">
        <v>347</v>
      </c>
      <c r="E6" s="163">
        <v>10.5</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669</v>
      </c>
      <c r="C9" s="214"/>
      <c r="D9" s="214"/>
      <c r="E9" s="214"/>
    </row>
    <row r="10" spans="1:5" ht="12.75" x14ac:dyDescent="0.15">
      <c r="A10" s="181" t="s">
        <v>352</v>
      </c>
      <c r="B10" s="157" t="s">
        <v>353</v>
      </c>
      <c r="C10" s="157" t="s">
        <v>354</v>
      </c>
      <c r="D10" s="165" t="s">
        <v>355</v>
      </c>
      <c r="E10" s="165" t="s">
        <v>356</v>
      </c>
    </row>
    <row r="11" spans="1:5" ht="12" x14ac:dyDescent="0.15">
      <c r="A11" s="181"/>
      <c r="B11" s="181" t="s">
        <v>357</v>
      </c>
      <c r="C11" s="153" t="s">
        <v>358</v>
      </c>
      <c r="D11" s="144" t="s">
        <v>670</v>
      </c>
      <c r="E11" s="144" t="s">
        <v>671</v>
      </c>
    </row>
    <row r="12" spans="1:5" ht="22.5" x14ac:dyDescent="0.15">
      <c r="A12" s="181"/>
      <c r="B12" s="181"/>
      <c r="C12" s="153" t="s">
        <v>361</v>
      </c>
      <c r="D12" s="144" t="s">
        <v>672</v>
      </c>
      <c r="E12" s="144" t="s">
        <v>673</v>
      </c>
    </row>
    <row r="13" spans="1:5" ht="12" x14ac:dyDescent="0.15">
      <c r="A13" s="181"/>
      <c r="B13" s="181"/>
      <c r="C13" s="153" t="s">
        <v>364</v>
      </c>
      <c r="D13" s="144" t="s">
        <v>674</v>
      </c>
      <c r="E13" s="144" t="s">
        <v>635</v>
      </c>
    </row>
    <row r="14" spans="1:5" ht="12" x14ac:dyDescent="0.15">
      <c r="A14" s="181"/>
      <c r="B14" s="181"/>
      <c r="C14" s="153" t="s">
        <v>367</v>
      </c>
      <c r="D14" s="144" t="s">
        <v>675</v>
      </c>
      <c r="E14" s="144" t="s">
        <v>676</v>
      </c>
    </row>
    <row r="15" spans="1:5" ht="33.75" x14ac:dyDescent="0.15">
      <c r="A15" s="181"/>
      <c r="B15" s="181" t="s">
        <v>439</v>
      </c>
      <c r="C15" s="153" t="s">
        <v>440</v>
      </c>
      <c r="D15" s="144" t="s">
        <v>677</v>
      </c>
      <c r="E15" s="144" t="s">
        <v>678</v>
      </c>
    </row>
    <row r="16" spans="1:5" ht="33.75" x14ac:dyDescent="0.15">
      <c r="A16" s="181"/>
      <c r="B16" s="181"/>
      <c r="C16" s="153" t="s">
        <v>371</v>
      </c>
      <c r="D16" s="144" t="s">
        <v>679</v>
      </c>
      <c r="E16" s="144" t="s">
        <v>680</v>
      </c>
    </row>
    <row r="17" spans="1:5" ht="12" x14ac:dyDescent="0.15">
      <c r="A17" s="181"/>
      <c r="B17" s="153" t="s">
        <v>374</v>
      </c>
      <c r="C17" s="153" t="s">
        <v>375</v>
      </c>
      <c r="D17" s="144" t="s">
        <v>681</v>
      </c>
      <c r="E17" s="144" t="s">
        <v>682</v>
      </c>
    </row>
  </sheetData>
  <mergeCells count="8">
    <mergeCell ref="A10:A17"/>
    <mergeCell ref="B11:B14"/>
    <mergeCell ref="B15:B16"/>
    <mergeCell ref="A3:C3"/>
    <mergeCell ref="A4:C4"/>
    <mergeCell ref="A5:C7"/>
    <mergeCell ref="A8:A9"/>
    <mergeCell ref="B9:E9"/>
  </mergeCells>
  <phoneticPr fontId="1"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E27"/>
  <sheetViews>
    <sheetView workbookViewId="0">
      <selection activeCell="D4" sqref="D4"/>
    </sheetView>
  </sheetViews>
  <sheetFormatPr defaultRowHeight="11.25" x14ac:dyDescent="0.15"/>
  <cols>
    <col min="1" max="3" width="14" customWidth="1"/>
    <col min="4" max="5" width="30.6640625" customWidth="1"/>
  </cols>
  <sheetData>
    <row r="1" spans="1:5" ht="20.25" x14ac:dyDescent="0.15">
      <c r="A1" s="50" t="s">
        <v>684</v>
      </c>
      <c r="B1" s="50"/>
      <c r="C1" s="50"/>
      <c r="D1" s="50"/>
      <c r="E1" s="50"/>
    </row>
    <row r="2" spans="1:5" ht="14.25" x14ac:dyDescent="0.15">
      <c r="A2" s="154"/>
      <c r="B2" s="154"/>
      <c r="C2" s="154"/>
      <c r="D2" s="155" t="s">
        <v>341</v>
      </c>
      <c r="E2" s="156"/>
    </row>
    <row r="3" spans="1:5" ht="12.75" x14ac:dyDescent="0.15">
      <c r="A3" s="208" t="s">
        <v>342</v>
      </c>
      <c r="B3" s="208"/>
      <c r="C3" s="209"/>
      <c r="D3" s="158" t="s">
        <v>717</v>
      </c>
      <c r="E3" s="159"/>
    </row>
    <row r="4" spans="1:5" ht="12.75" x14ac:dyDescent="0.15">
      <c r="A4" s="210" t="s">
        <v>344</v>
      </c>
      <c r="B4" s="210"/>
      <c r="C4" s="211"/>
      <c r="D4" s="160" t="s">
        <v>685</v>
      </c>
      <c r="E4" s="161"/>
    </row>
    <row r="5" spans="1:5" ht="12.75" x14ac:dyDescent="0.15">
      <c r="A5" s="212" t="s">
        <v>345</v>
      </c>
      <c r="B5" s="212"/>
      <c r="C5" s="212"/>
      <c r="D5" s="162" t="s">
        <v>346</v>
      </c>
      <c r="E5" s="163">
        <v>8.1</v>
      </c>
    </row>
    <row r="6" spans="1:5" ht="12.75" x14ac:dyDescent="0.15">
      <c r="A6" s="212"/>
      <c r="B6" s="212"/>
      <c r="C6" s="212"/>
      <c r="D6" s="162" t="s">
        <v>347</v>
      </c>
      <c r="E6" s="163">
        <v>8.1</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686</v>
      </c>
      <c r="C9" s="214"/>
      <c r="D9" s="214"/>
      <c r="E9" s="214"/>
    </row>
    <row r="10" spans="1:5" ht="24" x14ac:dyDescent="0.15">
      <c r="A10" s="181" t="s">
        <v>352</v>
      </c>
      <c r="B10" s="157" t="s">
        <v>353</v>
      </c>
      <c r="C10" s="157" t="s">
        <v>354</v>
      </c>
      <c r="D10" s="165" t="s">
        <v>355</v>
      </c>
      <c r="E10" s="165" t="s">
        <v>356</v>
      </c>
    </row>
    <row r="11" spans="1:5" x14ac:dyDescent="0.15">
      <c r="A11" s="181"/>
      <c r="B11" s="181" t="s">
        <v>357</v>
      </c>
      <c r="C11" s="181" t="s">
        <v>358</v>
      </c>
      <c r="D11" s="144" t="s">
        <v>687</v>
      </c>
      <c r="E11" s="144" t="s">
        <v>688</v>
      </c>
    </row>
    <row r="12" spans="1:5" x14ac:dyDescent="0.15">
      <c r="A12" s="181"/>
      <c r="B12" s="181"/>
      <c r="C12" s="181"/>
      <c r="D12" s="144" t="s">
        <v>689</v>
      </c>
      <c r="E12" s="144" t="s">
        <v>690</v>
      </c>
    </row>
    <row r="13" spans="1:5" x14ac:dyDescent="0.15">
      <c r="A13" s="181"/>
      <c r="B13" s="181"/>
      <c r="C13" s="181"/>
      <c r="D13" s="144" t="s">
        <v>691</v>
      </c>
      <c r="E13" s="144" t="s">
        <v>692</v>
      </c>
    </row>
    <row r="14" spans="1:5" x14ac:dyDescent="0.15">
      <c r="A14" s="181"/>
      <c r="B14" s="181"/>
      <c r="C14" s="181"/>
      <c r="D14" s="144" t="s">
        <v>693</v>
      </c>
      <c r="E14" s="144" t="s">
        <v>694</v>
      </c>
    </row>
    <row r="15" spans="1:5" x14ac:dyDescent="0.15">
      <c r="A15" s="181"/>
      <c r="B15" s="181"/>
      <c r="C15" s="181"/>
      <c r="D15" s="144" t="s">
        <v>695</v>
      </c>
      <c r="E15" s="144" t="s">
        <v>696</v>
      </c>
    </row>
    <row r="16" spans="1:5" ht="12" x14ac:dyDescent="0.15">
      <c r="A16" s="181"/>
      <c r="B16" s="181"/>
      <c r="C16" s="153" t="s">
        <v>361</v>
      </c>
      <c r="D16" s="144" t="s">
        <v>697</v>
      </c>
      <c r="E16" s="144" t="s">
        <v>698</v>
      </c>
    </row>
    <row r="17" spans="1:5" ht="12" x14ac:dyDescent="0.15">
      <c r="A17" s="181"/>
      <c r="B17" s="181"/>
      <c r="C17" s="153" t="s">
        <v>364</v>
      </c>
      <c r="D17" s="144" t="s">
        <v>699</v>
      </c>
      <c r="E17" s="144" t="s">
        <v>700</v>
      </c>
    </row>
    <row r="18" spans="1:5" x14ac:dyDescent="0.15">
      <c r="A18" s="181"/>
      <c r="B18" s="181"/>
      <c r="C18" s="181" t="s">
        <v>367</v>
      </c>
      <c r="D18" s="144" t="s">
        <v>701</v>
      </c>
      <c r="E18" s="144" t="s">
        <v>702</v>
      </c>
    </row>
    <row r="19" spans="1:5" x14ac:dyDescent="0.15">
      <c r="A19" s="181"/>
      <c r="B19" s="181"/>
      <c r="C19" s="181"/>
      <c r="D19" s="144" t="s">
        <v>703</v>
      </c>
      <c r="E19" s="144" t="s">
        <v>704</v>
      </c>
    </row>
    <row r="20" spans="1:5" x14ac:dyDescent="0.15">
      <c r="A20" s="181"/>
      <c r="B20" s="181"/>
      <c r="C20" s="181"/>
      <c r="D20" s="144" t="s">
        <v>705</v>
      </c>
      <c r="E20" s="144" t="s">
        <v>704</v>
      </c>
    </row>
    <row r="21" spans="1:5" x14ac:dyDescent="0.15">
      <c r="A21" s="181"/>
      <c r="B21" s="181"/>
      <c r="C21" s="181"/>
      <c r="D21" s="144" t="s">
        <v>706</v>
      </c>
      <c r="E21" s="144" t="s">
        <v>707</v>
      </c>
    </row>
    <row r="22" spans="1:5" x14ac:dyDescent="0.15">
      <c r="A22" s="181"/>
      <c r="B22" s="181"/>
      <c r="C22" s="181"/>
      <c r="D22" s="144" t="s">
        <v>708</v>
      </c>
      <c r="E22" s="144" t="s">
        <v>709</v>
      </c>
    </row>
    <row r="23" spans="1:5" ht="45" x14ac:dyDescent="0.15">
      <c r="A23" s="181"/>
      <c r="B23" s="181" t="s">
        <v>710</v>
      </c>
      <c r="C23" s="153" t="s">
        <v>371</v>
      </c>
      <c r="D23" s="144" t="s">
        <v>711</v>
      </c>
      <c r="E23" s="144" t="s">
        <v>712</v>
      </c>
    </row>
    <row r="24" spans="1:5" ht="33.75" x14ac:dyDescent="0.15">
      <c r="A24" s="181"/>
      <c r="B24" s="181"/>
      <c r="C24" s="153" t="s">
        <v>569</v>
      </c>
      <c r="D24" s="144" t="s">
        <v>713</v>
      </c>
      <c r="E24" s="219" t="s">
        <v>864</v>
      </c>
    </row>
    <row r="25" spans="1:5" x14ac:dyDescent="0.15">
      <c r="A25" s="181"/>
      <c r="B25" s="181" t="s">
        <v>374</v>
      </c>
      <c r="C25" s="181" t="s">
        <v>375</v>
      </c>
      <c r="D25" s="144" t="s">
        <v>497</v>
      </c>
      <c r="E25" s="144" t="s">
        <v>714</v>
      </c>
    </row>
    <row r="26" spans="1:5" x14ac:dyDescent="0.15">
      <c r="A26" s="181"/>
      <c r="B26" s="181"/>
      <c r="C26" s="181"/>
      <c r="D26" s="144" t="s">
        <v>715</v>
      </c>
      <c r="E26" s="144" t="s">
        <v>716</v>
      </c>
    </row>
    <row r="27" spans="1:5" x14ac:dyDescent="0.15">
      <c r="A27" s="166"/>
      <c r="B27" s="166"/>
      <c r="C27" s="166"/>
      <c r="D27" s="166"/>
      <c r="E27" s="166"/>
    </row>
  </sheetData>
  <mergeCells count="12">
    <mergeCell ref="A3:C3"/>
    <mergeCell ref="A4:C4"/>
    <mergeCell ref="A5:C7"/>
    <mergeCell ref="A8:A9"/>
    <mergeCell ref="B9:E9"/>
    <mergeCell ref="A10:A26"/>
    <mergeCell ref="B11:B22"/>
    <mergeCell ref="C11:C15"/>
    <mergeCell ref="C18:C22"/>
    <mergeCell ref="B23:B24"/>
    <mergeCell ref="B25:B26"/>
    <mergeCell ref="C25:C26"/>
  </mergeCells>
  <phoneticPr fontId="1" type="noConversion"/>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E30"/>
  <sheetViews>
    <sheetView workbookViewId="0">
      <selection activeCell="D3" sqref="D3"/>
    </sheetView>
  </sheetViews>
  <sheetFormatPr defaultRowHeight="11.25" x14ac:dyDescent="0.15"/>
  <cols>
    <col min="1" max="5" width="32" customWidth="1"/>
  </cols>
  <sheetData>
    <row r="1" spans="1:5" ht="20.25" x14ac:dyDescent="0.15">
      <c r="A1" s="50" t="s">
        <v>684</v>
      </c>
      <c r="B1" s="50"/>
      <c r="C1" s="50"/>
      <c r="D1" s="50"/>
      <c r="E1" s="50"/>
    </row>
    <row r="2" spans="1:5" ht="14.25" x14ac:dyDescent="0.15">
      <c r="A2" s="154"/>
      <c r="B2" s="154"/>
      <c r="C2" s="154"/>
      <c r="D2" s="155" t="s">
        <v>341</v>
      </c>
      <c r="E2" s="156"/>
    </row>
    <row r="3" spans="1:5" ht="12.75" x14ac:dyDescent="0.15">
      <c r="A3" s="208" t="s">
        <v>342</v>
      </c>
      <c r="B3" s="208"/>
      <c r="C3" s="209"/>
      <c r="D3" s="158" t="s">
        <v>747</v>
      </c>
      <c r="E3" s="159"/>
    </row>
    <row r="4" spans="1:5" ht="12.75" x14ac:dyDescent="0.15">
      <c r="A4" s="210" t="s">
        <v>344</v>
      </c>
      <c r="B4" s="210"/>
      <c r="C4" s="211"/>
      <c r="D4" s="160" t="s">
        <v>718</v>
      </c>
      <c r="E4" s="161"/>
    </row>
    <row r="5" spans="1:5" ht="12.75" x14ac:dyDescent="0.15">
      <c r="A5" s="212" t="s">
        <v>345</v>
      </c>
      <c r="B5" s="212"/>
      <c r="C5" s="212"/>
      <c r="D5" s="162" t="s">
        <v>346</v>
      </c>
      <c r="E5" s="163">
        <v>8.1</v>
      </c>
    </row>
    <row r="6" spans="1:5" ht="12.75" x14ac:dyDescent="0.15">
      <c r="A6" s="212"/>
      <c r="B6" s="212"/>
      <c r="C6" s="212"/>
      <c r="D6" s="162" t="s">
        <v>347</v>
      </c>
      <c r="E6" s="163">
        <v>8.1</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719</v>
      </c>
      <c r="C9" s="214"/>
      <c r="D9" s="214"/>
      <c r="E9" s="214"/>
    </row>
    <row r="10" spans="1:5" ht="12.75" x14ac:dyDescent="0.15">
      <c r="A10" s="181" t="s">
        <v>352</v>
      </c>
      <c r="B10" s="157" t="s">
        <v>353</v>
      </c>
      <c r="C10" s="157" t="s">
        <v>354</v>
      </c>
      <c r="D10" s="165" t="s">
        <v>355</v>
      </c>
      <c r="E10" s="165" t="s">
        <v>356</v>
      </c>
    </row>
    <row r="11" spans="1:5" x14ac:dyDescent="0.15">
      <c r="A11" s="181"/>
      <c r="B11" s="181" t="s">
        <v>357</v>
      </c>
      <c r="C11" s="181" t="s">
        <v>358</v>
      </c>
      <c r="D11" s="144" t="s">
        <v>720</v>
      </c>
      <c r="E11" s="144" t="s">
        <v>721</v>
      </c>
    </row>
    <row r="12" spans="1:5" ht="22.5" x14ac:dyDescent="0.15">
      <c r="A12" s="181"/>
      <c r="B12" s="181"/>
      <c r="C12" s="181"/>
      <c r="D12" s="144" t="s">
        <v>722</v>
      </c>
      <c r="E12" s="144" t="s">
        <v>723</v>
      </c>
    </row>
    <row r="13" spans="1:5" ht="33.75" x14ac:dyDescent="0.15">
      <c r="A13" s="181"/>
      <c r="B13" s="181"/>
      <c r="C13" s="181"/>
      <c r="D13" s="144" t="s">
        <v>724</v>
      </c>
      <c r="E13" s="144" t="s">
        <v>725</v>
      </c>
    </row>
    <row r="14" spans="1:5" ht="33.75" x14ac:dyDescent="0.15">
      <c r="A14" s="181"/>
      <c r="B14" s="181"/>
      <c r="C14" s="181"/>
      <c r="D14" s="144" t="s">
        <v>726</v>
      </c>
      <c r="E14" s="144" t="s">
        <v>727</v>
      </c>
    </row>
    <row r="15" spans="1:5" x14ac:dyDescent="0.15">
      <c r="A15" s="181"/>
      <c r="B15" s="181"/>
      <c r="C15" s="181" t="s">
        <v>361</v>
      </c>
      <c r="D15" s="144" t="s">
        <v>720</v>
      </c>
      <c r="E15" s="144" t="s">
        <v>728</v>
      </c>
    </row>
    <row r="16" spans="1:5" x14ac:dyDescent="0.15">
      <c r="A16" s="181"/>
      <c r="B16" s="181"/>
      <c r="C16" s="181"/>
      <c r="D16" s="144" t="s">
        <v>722</v>
      </c>
      <c r="E16" s="144" t="s">
        <v>728</v>
      </c>
    </row>
    <row r="17" spans="1:5" ht="22.5" x14ac:dyDescent="0.15">
      <c r="A17" s="181"/>
      <c r="B17" s="181"/>
      <c r="C17" s="181"/>
      <c r="D17" s="144" t="s">
        <v>724</v>
      </c>
      <c r="E17" s="144" t="s">
        <v>729</v>
      </c>
    </row>
    <row r="18" spans="1:5" ht="22.5" x14ac:dyDescent="0.15">
      <c r="A18" s="181"/>
      <c r="B18" s="181"/>
      <c r="C18" s="181"/>
      <c r="D18" s="144" t="s">
        <v>726</v>
      </c>
      <c r="E18" s="144" t="s">
        <v>730</v>
      </c>
    </row>
    <row r="19" spans="1:5" ht="22.5" x14ac:dyDescent="0.15">
      <c r="A19" s="181"/>
      <c r="B19" s="181"/>
      <c r="C19" s="181" t="s">
        <v>364</v>
      </c>
      <c r="D19" s="144" t="s">
        <v>720</v>
      </c>
      <c r="E19" s="144" t="s">
        <v>731</v>
      </c>
    </row>
    <row r="20" spans="1:5" ht="22.5" x14ac:dyDescent="0.15">
      <c r="A20" s="181"/>
      <c r="B20" s="181"/>
      <c r="C20" s="181"/>
      <c r="D20" s="144" t="s">
        <v>722</v>
      </c>
      <c r="E20" s="144" t="s">
        <v>731</v>
      </c>
    </row>
    <row r="21" spans="1:5" ht="45" x14ac:dyDescent="0.15">
      <c r="A21" s="181"/>
      <c r="B21" s="181"/>
      <c r="C21" s="181"/>
      <c r="D21" s="144" t="s">
        <v>724</v>
      </c>
      <c r="E21" s="144" t="s">
        <v>732</v>
      </c>
    </row>
    <row r="22" spans="1:5" ht="33.75" x14ac:dyDescent="0.15">
      <c r="A22" s="181"/>
      <c r="B22" s="181"/>
      <c r="C22" s="181"/>
      <c r="D22" s="144" t="s">
        <v>726</v>
      </c>
      <c r="E22" s="144" t="s">
        <v>733</v>
      </c>
    </row>
    <row r="23" spans="1:5" ht="22.5" x14ac:dyDescent="0.15">
      <c r="A23" s="181"/>
      <c r="B23" s="181"/>
      <c r="C23" s="181" t="s">
        <v>367</v>
      </c>
      <c r="D23" s="144" t="s">
        <v>720</v>
      </c>
      <c r="E23" s="144" t="s">
        <v>734</v>
      </c>
    </row>
    <row r="24" spans="1:5" ht="22.5" x14ac:dyDescent="0.15">
      <c r="A24" s="181"/>
      <c r="B24" s="181"/>
      <c r="C24" s="181"/>
      <c r="D24" s="144" t="s">
        <v>735</v>
      </c>
      <c r="E24" s="144" t="s">
        <v>736</v>
      </c>
    </row>
    <row r="25" spans="1:5" ht="22.5" x14ac:dyDescent="0.15">
      <c r="A25" s="181"/>
      <c r="B25" s="181"/>
      <c r="C25" s="181"/>
      <c r="D25" s="144" t="s">
        <v>737</v>
      </c>
      <c r="E25" s="144" t="s">
        <v>738</v>
      </c>
    </row>
    <row r="26" spans="1:5" ht="22.5" x14ac:dyDescent="0.15">
      <c r="A26" s="181"/>
      <c r="B26" s="181"/>
      <c r="C26" s="181"/>
      <c r="D26" s="144" t="s">
        <v>739</v>
      </c>
      <c r="E26" s="144" t="s">
        <v>740</v>
      </c>
    </row>
    <row r="27" spans="1:5" ht="45" x14ac:dyDescent="0.15">
      <c r="A27" s="181"/>
      <c r="B27" s="181" t="s">
        <v>710</v>
      </c>
      <c r="C27" s="153" t="s">
        <v>371</v>
      </c>
      <c r="D27" s="144" t="s">
        <v>458</v>
      </c>
      <c r="E27" s="144" t="s">
        <v>741</v>
      </c>
    </row>
    <row r="28" spans="1:5" ht="12" x14ac:dyDescent="0.15">
      <c r="A28" s="181"/>
      <c r="B28" s="181"/>
      <c r="C28" s="153" t="s">
        <v>416</v>
      </c>
      <c r="D28" s="144" t="s">
        <v>742</v>
      </c>
      <c r="E28" s="144" t="s">
        <v>743</v>
      </c>
    </row>
    <row r="29" spans="1:5" x14ac:dyDescent="0.15">
      <c r="A29" s="181"/>
      <c r="B29" s="181" t="s">
        <v>374</v>
      </c>
      <c r="C29" s="181" t="s">
        <v>375</v>
      </c>
      <c r="D29" s="144" t="s">
        <v>744</v>
      </c>
      <c r="E29" s="144" t="s">
        <v>745</v>
      </c>
    </row>
    <row r="30" spans="1:5" ht="22.5" x14ac:dyDescent="0.15">
      <c r="A30" s="181"/>
      <c r="B30" s="181"/>
      <c r="C30" s="181"/>
      <c r="D30" s="144" t="s">
        <v>746</v>
      </c>
      <c r="E30" s="144" t="s">
        <v>745</v>
      </c>
    </row>
  </sheetData>
  <mergeCells count="14">
    <mergeCell ref="A10:A30"/>
    <mergeCell ref="B11:B26"/>
    <mergeCell ref="C11:C14"/>
    <mergeCell ref="A3:C3"/>
    <mergeCell ref="A4:C4"/>
    <mergeCell ref="A5:C7"/>
    <mergeCell ref="A8:A9"/>
    <mergeCell ref="B9:E9"/>
    <mergeCell ref="C15:C18"/>
    <mergeCell ref="C19:C22"/>
    <mergeCell ref="C23:C26"/>
    <mergeCell ref="B27:B28"/>
    <mergeCell ref="B29:B30"/>
    <mergeCell ref="C29:C30"/>
  </mergeCells>
  <phoneticPr fontId="1"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E18"/>
  <sheetViews>
    <sheetView workbookViewId="0">
      <selection activeCell="K14" sqref="K14"/>
    </sheetView>
  </sheetViews>
  <sheetFormatPr defaultRowHeight="11.25" x14ac:dyDescent="0.15"/>
  <cols>
    <col min="1" max="3" width="14.5" customWidth="1"/>
    <col min="4" max="5" width="37.6640625" customWidth="1"/>
  </cols>
  <sheetData>
    <row r="1" spans="1:5" ht="20.25" x14ac:dyDescent="0.15">
      <c r="A1" s="50" t="s">
        <v>481</v>
      </c>
      <c r="B1" s="50"/>
      <c r="C1" s="50"/>
      <c r="D1" s="50"/>
      <c r="E1" s="50"/>
    </row>
    <row r="2" spans="1:5" ht="14.25" x14ac:dyDescent="0.15">
      <c r="A2" s="154"/>
      <c r="B2" s="154"/>
      <c r="C2" s="154"/>
      <c r="D2" s="155" t="s">
        <v>341</v>
      </c>
      <c r="E2" s="156"/>
    </row>
    <row r="3" spans="1:5" ht="12.75" x14ac:dyDescent="0.15">
      <c r="A3" s="208" t="s">
        <v>342</v>
      </c>
      <c r="B3" s="208"/>
      <c r="C3" s="209"/>
      <c r="D3" s="158" t="s">
        <v>766</v>
      </c>
      <c r="E3" s="159"/>
    </row>
    <row r="4" spans="1:5" ht="12.75" x14ac:dyDescent="0.15">
      <c r="A4" s="210" t="s">
        <v>344</v>
      </c>
      <c r="B4" s="210"/>
      <c r="C4" s="211"/>
      <c r="D4" s="160" t="s">
        <v>748</v>
      </c>
      <c r="E4" s="161"/>
    </row>
    <row r="5" spans="1:5" ht="12.75" x14ac:dyDescent="0.15">
      <c r="A5" s="212" t="s">
        <v>345</v>
      </c>
      <c r="B5" s="212"/>
      <c r="C5" s="212"/>
      <c r="D5" s="162" t="s">
        <v>346</v>
      </c>
      <c r="E5" s="163">
        <v>40.5</v>
      </c>
    </row>
    <row r="6" spans="1:5" ht="12.75" x14ac:dyDescent="0.15">
      <c r="A6" s="212"/>
      <c r="B6" s="212"/>
      <c r="C6" s="212"/>
      <c r="D6" s="162" t="s">
        <v>347</v>
      </c>
      <c r="E6" s="163">
        <v>40.5</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749</v>
      </c>
      <c r="C9" s="214"/>
      <c r="D9" s="214"/>
      <c r="E9" s="214"/>
    </row>
    <row r="10" spans="1:5" ht="12.75" x14ac:dyDescent="0.15">
      <c r="A10" s="181" t="s">
        <v>352</v>
      </c>
      <c r="B10" s="157" t="s">
        <v>353</v>
      </c>
      <c r="C10" s="157" t="s">
        <v>354</v>
      </c>
      <c r="D10" s="165" t="s">
        <v>355</v>
      </c>
      <c r="E10" s="165" t="s">
        <v>356</v>
      </c>
    </row>
    <row r="11" spans="1:5" ht="12" x14ac:dyDescent="0.15">
      <c r="A11" s="181"/>
      <c r="B11" s="181" t="s">
        <v>357</v>
      </c>
      <c r="C11" s="153" t="s">
        <v>358</v>
      </c>
      <c r="D11" s="144" t="s">
        <v>750</v>
      </c>
      <c r="E11" s="144" t="s">
        <v>751</v>
      </c>
    </row>
    <row r="12" spans="1:5" ht="22.5" x14ac:dyDescent="0.15">
      <c r="A12" s="181"/>
      <c r="B12" s="181"/>
      <c r="C12" s="153" t="s">
        <v>361</v>
      </c>
      <c r="D12" s="144" t="s">
        <v>752</v>
      </c>
      <c r="E12" s="144" t="s">
        <v>753</v>
      </c>
    </row>
    <row r="13" spans="1:5" ht="12" x14ac:dyDescent="0.15">
      <c r="A13" s="181"/>
      <c r="B13" s="181"/>
      <c r="C13" s="153" t="s">
        <v>364</v>
      </c>
      <c r="D13" s="144" t="s">
        <v>754</v>
      </c>
      <c r="E13" s="144" t="s">
        <v>755</v>
      </c>
    </row>
    <row r="14" spans="1:5" ht="22.5" x14ac:dyDescent="0.15">
      <c r="A14" s="181"/>
      <c r="B14" s="181"/>
      <c r="C14" s="153" t="s">
        <v>367</v>
      </c>
      <c r="D14" s="144" t="s">
        <v>756</v>
      </c>
      <c r="E14" s="144" t="s">
        <v>757</v>
      </c>
    </row>
    <row r="15" spans="1:5" ht="12" x14ac:dyDescent="0.15">
      <c r="A15" s="181"/>
      <c r="B15" s="181" t="s">
        <v>439</v>
      </c>
      <c r="C15" s="153" t="s">
        <v>440</v>
      </c>
      <c r="D15" s="144" t="s">
        <v>758</v>
      </c>
      <c r="E15" s="144" t="s">
        <v>759</v>
      </c>
    </row>
    <row r="16" spans="1:5" ht="33.75" x14ac:dyDescent="0.15">
      <c r="A16" s="181"/>
      <c r="B16" s="181"/>
      <c r="C16" s="153" t="s">
        <v>371</v>
      </c>
      <c r="D16" s="144" t="s">
        <v>760</v>
      </c>
      <c r="E16" s="144" t="s">
        <v>761</v>
      </c>
    </row>
    <row r="17" spans="1:5" ht="24" x14ac:dyDescent="0.15">
      <c r="A17" s="181"/>
      <c r="B17" s="181"/>
      <c r="C17" s="153" t="s">
        <v>416</v>
      </c>
      <c r="D17" s="144" t="s">
        <v>762</v>
      </c>
      <c r="E17" s="144" t="s">
        <v>763</v>
      </c>
    </row>
    <row r="18" spans="1:5" ht="24" x14ac:dyDescent="0.15">
      <c r="A18" s="181"/>
      <c r="B18" s="153" t="s">
        <v>374</v>
      </c>
      <c r="C18" s="153" t="s">
        <v>375</v>
      </c>
      <c r="D18" s="144" t="s">
        <v>764</v>
      </c>
      <c r="E18" s="144" t="s">
        <v>765</v>
      </c>
    </row>
  </sheetData>
  <mergeCells count="8">
    <mergeCell ref="A10:A18"/>
    <mergeCell ref="B11:B14"/>
    <mergeCell ref="B15:B17"/>
    <mergeCell ref="A3:C3"/>
    <mergeCell ref="A4:C4"/>
    <mergeCell ref="A5:C7"/>
    <mergeCell ref="A8:A9"/>
    <mergeCell ref="B9:E9"/>
  </mergeCells>
  <phoneticPr fontId="1"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E20"/>
  <sheetViews>
    <sheetView workbookViewId="0">
      <selection activeCell="M11" sqref="M11"/>
    </sheetView>
  </sheetViews>
  <sheetFormatPr defaultRowHeight="11.25" x14ac:dyDescent="0.15"/>
  <cols>
    <col min="1" max="3" width="14.83203125" customWidth="1"/>
    <col min="4" max="5" width="26.83203125" customWidth="1"/>
  </cols>
  <sheetData>
    <row r="1" spans="1:5" ht="20.25" x14ac:dyDescent="0.15">
      <c r="A1" s="50" t="s">
        <v>517</v>
      </c>
      <c r="B1" s="50"/>
      <c r="C1" s="50"/>
      <c r="D1" s="50"/>
      <c r="E1" s="50"/>
    </row>
    <row r="2" spans="1:5" ht="14.25" x14ac:dyDescent="0.15">
      <c r="A2" s="154"/>
      <c r="B2" s="154"/>
      <c r="C2" s="154"/>
      <c r="D2" s="155" t="s">
        <v>341</v>
      </c>
      <c r="E2" s="156"/>
    </row>
    <row r="3" spans="1:5" ht="12.75" x14ac:dyDescent="0.15">
      <c r="A3" s="208" t="s">
        <v>342</v>
      </c>
      <c r="B3" s="208"/>
      <c r="C3" s="209"/>
      <c r="D3" s="158" t="s">
        <v>787</v>
      </c>
      <c r="E3" s="159"/>
    </row>
    <row r="4" spans="1:5" ht="12.75" x14ac:dyDescent="0.15">
      <c r="A4" s="210" t="s">
        <v>344</v>
      </c>
      <c r="B4" s="210"/>
      <c r="C4" s="211"/>
      <c r="D4" s="160" t="s">
        <v>767</v>
      </c>
      <c r="E4" s="161"/>
    </row>
    <row r="5" spans="1:5" ht="12.75" x14ac:dyDescent="0.15">
      <c r="A5" s="212" t="s">
        <v>345</v>
      </c>
      <c r="B5" s="212"/>
      <c r="C5" s="212"/>
      <c r="D5" s="162" t="s">
        <v>346</v>
      </c>
      <c r="E5" s="163">
        <v>4</v>
      </c>
    </row>
    <row r="6" spans="1:5" ht="12.75" x14ac:dyDescent="0.15">
      <c r="A6" s="212"/>
      <c r="B6" s="212"/>
      <c r="C6" s="212"/>
      <c r="D6" s="162" t="s">
        <v>347</v>
      </c>
      <c r="E6" s="163">
        <v>4</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768</v>
      </c>
      <c r="C9" s="214"/>
      <c r="D9" s="214"/>
      <c r="E9" s="214"/>
    </row>
    <row r="10" spans="1:5" ht="24" x14ac:dyDescent="0.15">
      <c r="A10" s="181" t="s">
        <v>352</v>
      </c>
      <c r="B10" s="157" t="s">
        <v>353</v>
      </c>
      <c r="C10" s="157" t="s">
        <v>354</v>
      </c>
      <c r="D10" s="165" t="s">
        <v>355</v>
      </c>
      <c r="E10" s="165" t="s">
        <v>356</v>
      </c>
    </row>
    <row r="11" spans="1:5" ht="22.5" x14ac:dyDescent="0.15">
      <c r="A11" s="181"/>
      <c r="B11" s="181" t="s">
        <v>357</v>
      </c>
      <c r="C11" s="153" t="s">
        <v>358</v>
      </c>
      <c r="D11" s="144" t="s">
        <v>769</v>
      </c>
      <c r="E11" s="144" t="s">
        <v>770</v>
      </c>
    </row>
    <row r="12" spans="1:5" ht="45" x14ac:dyDescent="0.15">
      <c r="A12" s="181"/>
      <c r="B12" s="181"/>
      <c r="C12" s="153" t="s">
        <v>361</v>
      </c>
      <c r="D12" s="144" t="s">
        <v>771</v>
      </c>
      <c r="E12" s="144" t="s">
        <v>772</v>
      </c>
    </row>
    <row r="13" spans="1:5" ht="12" x14ac:dyDescent="0.15">
      <c r="A13" s="181"/>
      <c r="B13" s="181"/>
      <c r="C13" s="153" t="s">
        <v>364</v>
      </c>
      <c r="D13" s="144" t="s">
        <v>773</v>
      </c>
      <c r="E13" s="144" t="s">
        <v>774</v>
      </c>
    </row>
    <row r="14" spans="1:5" x14ac:dyDescent="0.15">
      <c r="A14" s="181"/>
      <c r="B14" s="181"/>
      <c r="C14" s="181" t="s">
        <v>367</v>
      </c>
      <c r="D14" s="144" t="s">
        <v>775</v>
      </c>
      <c r="E14" s="144" t="s">
        <v>776</v>
      </c>
    </row>
    <row r="15" spans="1:5" ht="22.5" x14ac:dyDescent="0.15">
      <c r="A15" s="181"/>
      <c r="B15" s="181"/>
      <c r="C15" s="181"/>
      <c r="D15" s="144" t="s">
        <v>4</v>
      </c>
      <c r="E15" s="144" t="s">
        <v>777</v>
      </c>
    </row>
    <row r="16" spans="1:5" ht="33.75" x14ac:dyDescent="0.15">
      <c r="A16" s="181"/>
      <c r="B16" s="181"/>
      <c r="C16" s="181"/>
      <c r="D16" s="144" t="s">
        <v>778</v>
      </c>
      <c r="E16" s="144" t="s">
        <v>779</v>
      </c>
    </row>
    <row r="17" spans="1:5" x14ac:dyDescent="0.15">
      <c r="A17" s="181"/>
      <c r="B17" s="181"/>
      <c r="C17" s="181"/>
      <c r="D17" s="144" t="s">
        <v>780</v>
      </c>
      <c r="E17" s="144" t="s">
        <v>781</v>
      </c>
    </row>
    <row r="18" spans="1:5" x14ac:dyDescent="0.15">
      <c r="A18" s="181"/>
      <c r="B18" s="181"/>
      <c r="C18" s="181"/>
      <c r="D18" s="144" t="s">
        <v>782</v>
      </c>
      <c r="E18" s="144" t="s">
        <v>783</v>
      </c>
    </row>
    <row r="19" spans="1:5" ht="12" x14ac:dyDescent="0.15">
      <c r="A19" s="181"/>
      <c r="B19" s="153" t="s">
        <v>398</v>
      </c>
      <c r="C19" s="153" t="s">
        <v>371</v>
      </c>
      <c r="D19" s="144" t="s">
        <v>784</v>
      </c>
      <c r="E19" s="144" t="s">
        <v>785</v>
      </c>
    </row>
    <row r="20" spans="1:5" ht="24" x14ac:dyDescent="0.15">
      <c r="A20" s="181"/>
      <c r="B20" s="153" t="s">
        <v>374</v>
      </c>
      <c r="C20" s="153" t="s">
        <v>375</v>
      </c>
      <c r="D20" s="144" t="s">
        <v>591</v>
      </c>
      <c r="E20" s="144" t="s">
        <v>786</v>
      </c>
    </row>
  </sheetData>
  <mergeCells count="8">
    <mergeCell ref="A10:A20"/>
    <mergeCell ref="B11:B18"/>
    <mergeCell ref="C14:C18"/>
    <mergeCell ref="A3:C3"/>
    <mergeCell ref="A4:C4"/>
    <mergeCell ref="A5:C7"/>
    <mergeCell ref="A8:A9"/>
    <mergeCell ref="B9:E9"/>
  </mergeCells>
  <phoneticPr fontId="1"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E27"/>
  <sheetViews>
    <sheetView workbookViewId="0">
      <selection activeCell="D3" sqref="D3"/>
    </sheetView>
  </sheetViews>
  <sheetFormatPr defaultRowHeight="11.25" x14ac:dyDescent="0.15"/>
  <cols>
    <col min="1" max="3" width="19.1640625" customWidth="1"/>
    <col min="4" max="5" width="32.1640625" customWidth="1"/>
  </cols>
  <sheetData>
    <row r="1" spans="1:5" ht="20.25" x14ac:dyDescent="0.15">
      <c r="A1" s="50" t="s">
        <v>788</v>
      </c>
      <c r="B1" s="50"/>
      <c r="C1" s="50"/>
      <c r="D1" s="50"/>
      <c r="E1" s="50"/>
    </row>
    <row r="2" spans="1:5" ht="14.25" x14ac:dyDescent="0.15">
      <c r="A2" s="154"/>
      <c r="B2" s="154"/>
      <c r="C2" s="154"/>
      <c r="D2" s="155" t="s">
        <v>341</v>
      </c>
      <c r="E2" s="156"/>
    </row>
    <row r="3" spans="1:5" ht="12.75" x14ac:dyDescent="0.15">
      <c r="A3" s="208" t="s">
        <v>342</v>
      </c>
      <c r="B3" s="208"/>
      <c r="C3" s="209"/>
      <c r="D3" s="158" t="s">
        <v>823</v>
      </c>
      <c r="E3" s="159"/>
    </row>
    <row r="4" spans="1:5" ht="12.75" x14ac:dyDescent="0.15">
      <c r="A4" s="210" t="s">
        <v>344</v>
      </c>
      <c r="B4" s="210"/>
      <c r="C4" s="211"/>
      <c r="D4" s="160" t="s">
        <v>309</v>
      </c>
      <c r="E4" s="161"/>
    </row>
    <row r="5" spans="1:5" ht="12.75" x14ac:dyDescent="0.15">
      <c r="A5" s="212" t="s">
        <v>345</v>
      </c>
      <c r="B5" s="212"/>
      <c r="C5" s="212"/>
      <c r="D5" s="162" t="s">
        <v>346</v>
      </c>
      <c r="E5" s="163">
        <v>520</v>
      </c>
    </row>
    <row r="6" spans="1:5" ht="12.75" x14ac:dyDescent="0.15">
      <c r="A6" s="212"/>
      <c r="B6" s="212"/>
      <c r="C6" s="212"/>
      <c r="D6" s="162" t="s">
        <v>347</v>
      </c>
      <c r="E6" s="163">
        <v>520</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789</v>
      </c>
      <c r="C9" s="214"/>
      <c r="D9" s="214"/>
      <c r="E9" s="214"/>
    </row>
    <row r="10" spans="1:5" ht="12.75" x14ac:dyDescent="0.15">
      <c r="A10" s="181" t="s">
        <v>352</v>
      </c>
      <c r="B10" s="157" t="s">
        <v>353</v>
      </c>
      <c r="C10" s="157" t="s">
        <v>354</v>
      </c>
      <c r="D10" s="165" t="s">
        <v>355</v>
      </c>
      <c r="E10" s="165" t="s">
        <v>356</v>
      </c>
    </row>
    <row r="11" spans="1:5" ht="45" x14ac:dyDescent="0.15">
      <c r="A11" s="181"/>
      <c r="B11" s="181" t="s">
        <v>357</v>
      </c>
      <c r="C11" s="181" t="s">
        <v>358</v>
      </c>
      <c r="D11" s="144" t="s">
        <v>790</v>
      </c>
      <c r="E11" s="144" t="s">
        <v>791</v>
      </c>
    </row>
    <row r="12" spans="1:5" ht="22.5" x14ac:dyDescent="0.15">
      <c r="A12" s="181"/>
      <c r="B12" s="181"/>
      <c r="C12" s="181"/>
      <c r="D12" s="144" t="s">
        <v>792</v>
      </c>
      <c r="E12" s="144" t="s">
        <v>793</v>
      </c>
    </row>
    <row r="13" spans="1:5" x14ac:dyDescent="0.15">
      <c r="A13" s="181"/>
      <c r="B13" s="181"/>
      <c r="C13" s="181"/>
      <c r="D13" s="144" t="s">
        <v>794</v>
      </c>
      <c r="E13" s="144" t="s">
        <v>795</v>
      </c>
    </row>
    <row r="14" spans="1:5" x14ac:dyDescent="0.15">
      <c r="A14" s="181"/>
      <c r="B14" s="181"/>
      <c r="C14" s="181"/>
      <c r="D14" s="144" t="s">
        <v>796</v>
      </c>
      <c r="E14" s="144" t="s">
        <v>797</v>
      </c>
    </row>
    <row r="15" spans="1:5" x14ac:dyDescent="0.15">
      <c r="A15" s="181"/>
      <c r="B15" s="181"/>
      <c r="C15" s="181"/>
      <c r="D15" s="144" t="s">
        <v>798</v>
      </c>
      <c r="E15" s="144" t="s">
        <v>799</v>
      </c>
    </row>
    <row r="16" spans="1:5" x14ac:dyDescent="0.15">
      <c r="A16" s="181"/>
      <c r="B16" s="181"/>
      <c r="C16" s="181"/>
      <c r="D16" s="144" t="s">
        <v>800</v>
      </c>
      <c r="E16" s="144" t="s">
        <v>801</v>
      </c>
    </row>
    <row r="17" spans="1:5" ht="33.75" x14ac:dyDescent="0.15">
      <c r="A17" s="181"/>
      <c r="B17" s="181"/>
      <c r="C17" s="181"/>
      <c r="D17" s="144" t="s">
        <v>802</v>
      </c>
      <c r="E17" s="144" t="s">
        <v>803</v>
      </c>
    </row>
    <row r="18" spans="1:5" ht="12" x14ac:dyDescent="0.15">
      <c r="A18" s="181"/>
      <c r="B18" s="181"/>
      <c r="C18" s="153" t="s">
        <v>361</v>
      </c>
      <c r="D18" s="144" t="s">
        <v>804</v>
      </c>
      <c r="E18" s="144" t="s">
        <v>805</v>
      </c>
    </row>
    <row r="19" spans="1:5" ht="12" x14ac:dyDescent="0.15">
      <c r="A19" s="181"/>
      <c r="B19" s="181"/>
      <c r="C19" s="153" t="s">
        <v>364</v>
      </c>
      <c r="D19" s="144" t="s">
        <v>806</v>
      </c>
      <c r="E19" s="144" t="s">
        <v>755</v>
      </c>
    </row>
    <row r="20" spans="1:5" ht="22.5" x14ac:dyDescent="0.15">
      <c r="A20" s="181"/>
      <c r="B20" s="181"/>
      <c r="C20" s="153" t="s">
        <v>367</v>
      </c>
      <c r="D20" s="144" t="s">
        <v>807</v>
      </c>
      <c r="E20" s="144" t="s">
        <v>808</v>
      </c>
    </row>
    <row r="21" spans="1:5" x14ac:dyDescent="0.15">
      <c r="A21" s="181"/>
      <c r="B21" s="181" t="s">
        <v>439</v>
      </c>
      <c r="C21" s="181" t="s">
        <v>440</v>
      </c>
      <c r="D21" s="144" t="s">
        <v>809</v>
      </c>
      <c r="E21" s="144" t="s">
        <v>810</v>
      </c>
    </row>
    <row r="22" spans="1:5" x14ac:dyDescent="0.15">
      <c r="A22" s="181"/>
      <c r="B22" s="181"/>
      <c r="C22" s="181"/>
      <c r="D22" s="144" t="s">
        <v>811</v>
      </c>
      <c r="E22" s="144" t="s">
        <v>812</v>
      </c>
    </row>
    <row r="23" spans="1:5" ht="22.5" x14ac:dyDescent="0.15">
      <c r="A23" s="181"/>
      <c r="B23" s="181"/>
      <c r="C23" s="181"/>
      <c r="D23" s="144" t="s">
        <v>813</v>
      </c>
      <c r="E23" s="144" t="s">
        <v>814</v>
      </c>
    </row>
    <row r="24" spans="1:5" ht="33.75" x14ac:dyDescent="0.15">
      <c r="A24" s="181"/>
      <c r="B24" s="181"/>
      <c r="C24" s="153" t="s">
        <v>371</v>
      </c>
      <c r="D24" s="144" t="s">
        <v>815</v>
      </c>
      <c r="E24" s="144" t="s">
        <v>816</v>
      </c>
    </row>
    <row r="25" spans="1:5" ht="22.5" x14ac:dyDescent="0.15">
      <c r="A25" s="181"/>
      <c r="B25" s="181"/>
      <c r="C25" s="153" t="s">
        <v>569</v>
      </c>
      <c r="D25" s="144" t="s">
        <v>817</v>
      </c>
      <c r="E25" s="144" t="s">
        <v>818</v>
      </c>
    </row>
    <row r="26" spans="1:5" ht="12" x14ac:dyDescent="0.15">
      <c r="A26" s="181"/>
      <c r="B26" s="181"/>
      <c r="C26" s="153" t="s">
        <v>416</v>
      </c>
      <c r="D26" s="144" t="s">
        <v>819</v>
      </c>
      <c r="E26" s="144" t="s">
        <v>820</v>
      </c>
    </row>
    <row r="27" spans="1:5" ht="24" x14ac:dyDescent="0.15">
      <c r="A27" s="181"/>
      <c r="B27" s="153" t="s">
        <v>374</v>
      </c>
      <c r="C27" s="153" t="s">
        <v>375</v>
      </c>
      <c r="D27" s="144" t="s">
        <v>821</v>
      </c>
      <c r="E27" s="144" t="s">
        <v>822</v>
      </c>
    </row>
  </sheetData>
  <mergeCells count="10">
    <mergeCell ref="A3:C3"/>
    <mergeCell ref="A4:C4"/>
    <mergeCell ref="A5:C7"/>
    <mergeCell ref="A8:A9"/>
    <mergeCell ref="B9:E9"/>
    <mergeCell ref="A10:A27"/>
    <mergeCell ref="B11:B20"/>
    <mergeCell ref="C11:C17"/>
    <mergeCell ref="B21:B26"/>
    <mergeCell ref="C21:C23"/>
  </mergeCells>
  <phoneticPr fontId="1"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E16"/>
  <sheetViews>
    <sheetView workbookViewId="0">
      <selection activeCell="D3" sqref="D3"/>
    </sheetView>
  </sheetViews>
  <sheetFormatPr defaultRowHeight="11.25" x14ac:dyDescent="0.15"/>
  <cols>
    <col min="1" max="3" width="21" customWidth="1"/>
    <col min="4" max="5" width="34.6640625" customWidth="1"/>
  </cols>
  <sheetData>
    <row r="1" spans="1:5" ht="20.25" x14ac:dyDescent="0.15">
      <c r="A1" s="50" t="s">
        <v>378</v>
      </c>
      <c r="B1" s="50"/>
      <c r="C1" s="50"/>
      <c r="D1" s="50"/>
      <c r="E1" s="50"/>
    </row>
    <row r="2" spans="1:5" ht="14.25" x14ac:dyDescent="0.15">
      <c r="A2" s="154"/>
      <c r="B2" s="154"/>
      <c r="C2" s="154"/>
      <c r="D2" s="155" t="s">
        <v>341</v>
      </c>
      <c r="E2" s="156"/>
    </row>
    <row r="3" spans="1:5" ht="12.75" x14ac:dyDescent="0.15">
      <c r="A3" s="208" t="s">
        <v>342</v>
      </c>
      <c r="B3" s="208"/>
      <c r="C3" s="209"/>
      <c r="D3" s="158" t="s">
        <v>836</v>
      </c>
      <c r="E3" s="159"/>
    </row>
    <row r="4" spans="1:5" ht="12.75" x14ac:dyDescent="0.15">
      <c r="A4" s="210" t="s">
        <v>344</v>
      </c>
      <c r="B4" s="210"/>
      <c r="C4" s="211"/>
      <c r="D4" s="160" t="s">
        <v>339</v>
      </c>
      <c r="E4" s="161"/>
    </row>
    <row r="5" spans="1:5" ht="12.75" x14ac:dyDescent="0.15">
      <c r="A5" s="212" t="s">
        <v>345</v>
      </c>
      <c r="B5" s="212"/>
      <c r="C5" s="212"/>
      <c r="D5" s="162" t="s">
        <v>346</v>
      </c>
      <c r="E5" s="163">
        <v>35</v>
      </c>
    </row>
    <row r="6" spans="1:5" ht="12.75" x14ac:dyDescent="0.15">
      <c r="A6" s="212"/>
      <c r="B6" s="212"/>
      <c r="C6" s="212"/>
      <c r="D6" s="162" t="s">
        <v>347</v>
      </c>
      <c r="E6" s="163">
        <v>35</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824</v>
      </c>
      <c r="C9" s="214"/>
      <c r="D9" s="214"/>
      <c r="E9" s="214"/>
    </row>
    <row r="10" spans="1:5" ht="12.75" x14ac:dyDescent="0.15">
      <c r="A10" s="181" t="s">
        <v>352</v>
      </c>
      <c r="B10" s="157" t="s">
        <v>353</v>
      </c>
      <c r="C10" s="157" t="s">
        <v>354</v>
      </c>
      <c r="D10" s="165" t="s">
        <v>355</v>
      </c>
      <c r="E10" s="165" t="s">
        <v>356</v>
      </c>
    </row>
    <row r="11" spans="1:5" ht="12" x14ac:dyDescent="0.15">
      <c r="A11" s="181"/>
      <c r="B11" s="181" t="s">
        <v>357</v>
      </c>
      <c r="C11" s="153" t="s">
        <v>358</v>
      </c>
      <c r="D11" s="144" t="s">
        <v>825</v>
      </c>
      <c r="E11" s="144" t="s">
        <v>826</v>
      </c>
    </row>
    <row r="12" spans="1:5" ht="22.5" x14ac:dyDescent="0.15">
      <c r="A12" s="181"/>
      <c r="B12" s="181"/>
      <c r="C12" s="153" t="s">
        <v>361</v>
      </c>
      <c r="D12" s="144" t="s">
        <v>827</v>
      </c>
      <c r="E12" s="144" t="s">
        <v>828</v>
      </c>
    </row>
    <row r="13" spans="1:5" ht="12" x14ac:dyDescent="0.15">
      <c r="A13" s="181"/>
      <c r="B13" s="181"/>
      <c r="C13" s="153" t="s">
        <v>364</v>
      </c>
      <c r="D13" s="144" t="s">
        <v>829</v>
      </c>
      <c r="E13" s="144" t="s">
        <v>830</v>
      </c>
    </row>
    <row r="14" spans="1:5" ht="22.5" x14ac:dyDescent="0.15">
      <c r="A14" s="181"/>
      <c r="B14" s="181"/>
      <c r="C14" s="153" t="s">
        <v>367</v>
      </c>
      <c r="D14" s="144" t="s">
        <v>831</v>
      </c>
      <c r="E14" s="144" t="s">
        <v>832</v>
      </c>
    </row>
    <row r="15" spans="1:5" ht="22.5" x14ac:dyDescent="0.15">
      <c r="A15" s="181"/>
      <c r="B15" s="153" t="s">
        <v>414</v>
      </c>
      <c r="C15" s="153" t="s">
        <v>371</v>
      </c>
      <c r="D15" s="144" t="s">
        <v>833</v>
      </c>
      <c r="E15" s="144" t="s">
        <v>834</v>
      </c>
    </row>
    <row r="16" spans="1:5" ht="12" x14ac:dyDescent="0.15">
      <c r="A16" s="181"/>
      <c r="B16" s="153" t="s">
        <v>374</v>
      </c>
      <c r="C16" s="153" t="s">
        <v>375</v>
      </c>
      <c r="D16" s="144" t="s">
        <v>835</v>
      </c>
      <c r="E16" s="144" t="s">
        <v>765</v>
      </c>
    </row>
  </sheetData>
  <mergeCells count="7">
    <mergeCell ref="A10:A16"/>
    <mergeCell ref="B11:B14"/>
    <mergeCell ref="A3:C3"/>
    <mergeCell ref="A4:C4"/>
    <mergeCell ref="A5:C7"/>
    <mergeCell ref="A8:A9"/>
    <mergeCell ref="B9:E9"/>
  </mergeCells>
  <phoneticPr fontId="1"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E25"/>
  <sheetViews>
    <sheetView workbookViewId="0">
      <selection activeCell="M21" sqref="M21"/>
    </sheetView>
  </sheetViews>
  <sheetFormatPr defaultRowHeight="11.25" x14ac:dyDescent="0.15"/>
  <cols>
    <col min="1" max="3" width="15" customWidth="1"/>
    <col min="4" max="5" width="29.6640625" customWidth="1"/>
  </cols>
  <sheetData>
    <row r="1" spans="1:5" ht="20.25" x14ac:dyDescent="0.15">
      <c r="A1" s="50" t="s">
        <v>378</v>
      </c>
      <c r="B1" s="50"/>
      <c r="C1" s="50"/>
      <c r="D1" s="50"/>
      <c r="E1" s="50"/>
    </row>
    <row r="2" spans="1:5" ht="14.25" x14ac:dyDescent="0.15">
      <c r="A2" s="154"/>
      <c r="B2" s="154"/>
      <c r="C2" s="154"/>
      <c r="D2" s="155" t="s">
        <v>341</v>
      </c>
      <c r="E2" s="156"/>
    </row>
    <row r="3" spans="1:5" ht="12.75" x14ac:dyDescent="0.15">
      <c r="A3" s="208" t="s">
        <v>342</v>
      </c>
      <c r="B3" s="208"/>
      <c r="C3" s="209"/>
      <c r="D3" s="158" t="s">
        <v>862</v>
      </c>
      <c r="E3" s="159"/>
    </row>
    <row r="4" spans="1:5" ht="12.75" x14ac:dyDescent="0.15">
      <c r="A4" s="210" t="s">
        <v>344</v>
      </c>
      <c r="B4" s="210"/>
      <c r="C4" s="211"/>
      <c r="D4" s="160" t="s">
        <v>339</v>
      </c>
      <c r="E4" s="161"/>
    </row>
    <row r="5" spans="1:5" ht="12.75" x14ac:dyDescent="0.15">
      <c r="A5" s="212" t="s">
        <v>345</v>
      </c>
      <c r="B5" s="212"/>
      <c r="C5" s="212"/>
      <c r="D5" s="162" t="s">
        <v>346</v>
      </c>
      <c r="E5" s="163">
        <v>5.4</v>
      </c>
    </row>
    <row r="6" spans="1:5" ht="12.75" x14ac:dyDescent="0.15">
      <c r="A6" s="212"/>
      <c r="B6" s="212"/>
      <c r="C6" s="212"/>
      <c r="D6" s="162" t="s">
        <v>347</v>
      </c>
      <c r="E6" s="163">
        <v>5.4</v>
      </c>
    </row>
    <row r="7" spans="1:5" ht="12.75" x14ac:dyDescent="0.15">
      <c r="A7" s="212"/>
      <c r="B7" s="212"/>
      <c r="C7" s="212"/>
      <c r="D7" s="162" t="s">
        <v>348</v>
      </c>
      <c r="E7" s="163">
        <v>0</v>
      </c>
    </row>
    <row r="8" spans="1:5" ht="12" x14ac:dyDescent="0.15">
      <c r="A8" s="213" t="s">
        <v>349</v>
      </c>
      <c r="B8" s="164" t="s">
        <v>350</v>
      </c>
      <c r="C8" s="164"/>
      <c r="D8" s="164"/>
      <c r="E8" s="164"/>
    </row>
    <row r="9" spans="1:5" ht="12" x14ac:dyDescent="0.15">
      <c r="A9" s="213"/>
      <c r="B9" s="214" t="s">
        <v>837</v>
      </c>
      <c r="C9" s="214"/>
      <c r="D9" s="214"/>
      <c r="E9" s="214"/>
    </row>
    <row r="10" spans="1:5" ht="24" x14ac:dyDescent="0.15">
      <c r="A10" s="181" t="s">
        <v>352</v>
      </c>
      <c r="B10" s="157" t="s">
        <v>353</v>
      </c>
      <c r="C10" s="157" t="s">
        <v>354</v>
      </c>
      <c r="D10" s="165" t="s">
        <v>355</v>
      </c>
      <c r="E10" s="165" t="s">
        <v>356</v>
      </c>
    </row>
    <row r="11" spans="1:5" ht="33.75" x14ac:dyDescent="0.15">
      <c r="A11" s="181"/>
      <c r="B11" s="181" t="s">
        <v>357</v>
      </c>
      <c r="C11" s="181" t="s">
        <v>358</v>
      </c>
      <c r="D11" s="144" t="s">
        <v>96</v>
      </c>
      <c r="E11" s="144" t="s">
        <v>838</v>
      </c>
    </row>
    <row r="12" spans="1:5" x14ac:dyDescent="0.15">
      <c r="A12" s="181"/>
      <c r="B12" s="181"/>
      <c r="C12" s="181"/>
      <c r="D12" s="144" t="s">
        <v>839</v>
      </c>
      <c r="E12" s="144" t="s">
        <v>840</v>
      </c>
    </row>
    <row r="13" spans="1:5" x14ac:dyDescent="0.15">
      <c r="A13" s="181"/>
      <c r="B13" s="181"/>
      <c r="C13" s="181"/>
      <c r="D13" s="144" t="s">
        <v>182</v>
      </c>
      <c r="E13" s="144" t="s">
        <v>841</v>
      </c>
    </row>
    <row r="14" spans="1:5" x14ac:dyDescent="0.15">
      <c r="A14" s="181"/>
      <c r="B14" s="181"/>
      <c r="C14" s="181"/>
      <c r="D14" s="144" t="s">
        <v>187</v>
      </c>
      <c r="E14" s="144" t="s">
        <v>842</v>
      </c>
    </row>
    <row r="15" spans="1:5" ht="12" x14ac:dyDescent="0.15">
      <c r="A15" s="181"/>
      <c r="B15" s="181"/>
      <c r="C15" s="153" t="s">
        <v>361</v>
      </c>
      <c r="D15" s="144" t="s">
        <v>843</v>
      </c>
      <c r="E15" s="144" t="s">
        <v>844</v>
      </c>
    </row>
    <row r="16" spans="1:5" x14ac:dyDescent="0.15">
      <c r="A16" s="181"/>
      <c r="B16" s="181"/>
      <c r="C16" s="181" t="s">
        <v>364</v>
      </c>
      <c r="D16" s="144" t="s">
        <v>845</v>
      </c>
      <c r="E16" s="144" t="s">
        <v>846</v>
      </c>
    </row>
    <row r="17" spans="1:5" x14ac:dyDescent="0.15">
      <c r="A17" s="181"/>
      <c r="B17" s="181"/>
      <c r="C17" s="181"/>
      <c r="D17" s="144" t="s">
        <v>847</v>
      </c>
      <c r="E17" s="144" t="s">
        <v>848</v>
      </c>
    </row>
    <row r="18" spans="1:5" x14ac:dyDescent="0.15">
      <c r="A18" s="181"/>
      <c r="B18" s="181"/>
      <c r="C18" s="181"/>
      <c r="D18" s="144" t="s">
        <v>849</v>
      </c>
      <c r="E18" s="144" t="s">
        <v>850</v>
      </c>
    </row>
    <row r="19" spans="1:5" x14ac:dyDescent="0.15">
      <c r="A19" s="181"/>
      <c r="B19" s="181"/>
      <c r="C19" s="181"/>
      <c r="D19" s="144" t="s">
        <v>851</v>
      </c>
      <c r="E19" s="144" t="s">
        <v>852</v>
      </c>
    </row>
    <row r="20" spans="1:5" ht="22.5" x14ac:dyDescent="0.15">
      <c r="A20" s="181"/>
      <c r="B20" s="181"/>
      <c r="C20" s="181" t="s">
        <v>367</v>
      </c>
      <c r="D20" s="144" t="s">
        <v>853</v>
      </c>
      <c r="E20" s="144" t="s">
        <v>854</v>
      </c>
    </row>
    <row r="21" spans="1:5" ht="33.75" x14ac:dyDescent="0.15">
      <c r="A21" s="181"/>
      <c r="B21" s="181"/>
      <c r="C21" s="181"/>
      <c r="D21" s="144" t="s">
        <v>839</v>
      </c>
      <c r="E21" s="144" t="s">
        <v>855</v>
      </c>
    </row>
    <row r="22" spans="1:5" ht="56.25" x14ac:dyDescent="0.15">
      <c r="A22" s="181"/>
      <c r="B22" s="181"/>
      <c r="C22" s="181"/>
      <c r="D22" s="144" t="s">
        <v>182</v>
      </c>
      <c r="E22" s="144" t="s">
        <v>856</v>
      </c>
    </row>
    <row r="23" spans="1:5" ht="22.5" x14ac:dyDescent="0.15">
      <c r="A23" s="181"/>
      <c r="B23" s="181"/>
      <c r="C23" s="181"/>
      <c r="D23" s="144" t="s">
        <v>857</v>
      </c>
      <c r="E23" s="144" t="s">
        <v>858</v>
      </c>
    </row>
    <row r="24" spans="1:5" ht="67.5" x14ac:dyDescent="0.15">
      <c r="A24" s="181"/>
      <c r="B24" s="153" t="s">
        <v>414</v>
      </c>
      <c r="C24" s="153" t="s">
        <v>371</v>
      </c>
      <c r="D24" s="144" t="s">
        <v>859</v>
      </c>
      <c r="E24" s="144" t="s">
        <v>860</v>
      </c>
    </row>
    <row r="25" spans="1:5" ht="24" x14ac:dyDescent="0.15">
      <c r="A25" s="181"/>
      <c r="B25" s="153" t="s">
        <v>374</v>
      </c>
      <c r="C25" s="153" t="s">
        <v>375</v>
      </c>
      <c r="D25" s="144" t="s">
        <v>861</v>
      </c>
      <c r="E25" s="144" t="s">
        <v>420</v>
      </c>
    </row>
  </sheetData>
  <mergeCells count="10">
    <mergeCell ref="A3:C3"/>
    <mergeCell ref="A4:C4"/>
    <mergeCell ref="A5:C7"/>
    <mergeCell ref="A8:A9"/>
    <mergeCell ref="B9:E9"/>
    <mergeCell ref="A10:A25"/>
    <mergeCell ref="B11:B23"/>
    <mergeCell ref="C11:C14"/>
    <mergeCell ref="C16:C19"/>
    <mergeCell ref="C20:C23"/>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35</vt:i4>
      </vt:variant>
    </vt:vector>
  </HeadingPairs>
  <TitlesOfParts>
    <vt:vector size="35"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6-18</vt:lpstr>
      <vt:lpstr>6-19</vt:lpstr>
      <vt:lpstr>6-20</vt:lpstr>
      <vt:lpstr>6-21</vt:lpstr>
      <vt:lpstr>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陈顺兵</cp:lastModifiedBy>
  <dcterms:created xsi:type="dcterms:W3CDTF">2021-06-09T09:15:21Z</dcterms:created>
  <dcterms:modified xsi:type="dcterms:W3CDTF">2021-08-31T03:58:30Z</dcterms:modified>
</cp:coreProperties>
</file>