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11040" activeTab="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8" r:id="rId14"/>
    <sheet name="7" sheetId="17" r:id="rId15"/>
    <sheet name="7-1" sheetId="21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25725"/>
</workbook>
</file>

<file path=xl/calcChain.xml><?xml version="1.0" encoding="utf-8"?>
<calcChain xmlns="http://schemas.openxmlformats.org/spreadsheetml/2006/main">
  <c r="E14" i="5"/>
  <c r="E7"/>
  <c r="E6" s="1"/>
  <c r="F6"/>
  <c r="D9" i="3"/>
  <c r="D10"/>
  <c r="D7" s="1"/>
  <c r="D11"/>
  <c r="D8"/>
  <c r="F7"/>
  <c r="E40" i="2"/>
  <c r="C40"/>
  <c r="E36"/>
  <c r="C36"/>
  <c r="E6" i="21"/>
  <c r="E6" i="17"/>
</calcChain>
</file>

<file path=xl/sharedStrings.xml><?xml version="1.0" encoding="utf-8"?>
<sst xmlns="http://schemas.openxmlformats.org/spreadsheetml/2006/main" count="736" uniqueCount="319">
  <si>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</si>
  <si>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</si>
  <si>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</si>
  <si>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</si>
  <si>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</si>
  <si>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</si>
  <si>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</si>
  <si>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</si>
  <si>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</si>
  <si>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</si>
  <si>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</si>
  <si>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</si>
  <si>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</si>
  <si>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</si>
  <si>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</si>
  <si>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</si>
  <si>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</si>
  <si>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</si>
  <si>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</si>
  <si>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</si>
  <si>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</si>
  <si>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</si>
  <si>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</si>
  <si>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</si>
  <si>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</si>
  <si>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</si>
  <si>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</si>
  <si>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</si>
  <si>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</si>
  <si>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</si>
  <si>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</si>
  <si>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</si>
  <si>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</si>
  <si>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</si>
  <si>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</si>
  <si>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</si>
  <si>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</si>
  <si>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</si>
  <si>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</si>
  <si>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</si>
  <si>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</si>
  <si>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</si>
  <si>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</si>
  <si>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</si>
  <si>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</si>
  <si>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</si>
  <si>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</si>
  <si>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</si>
  <si>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</si>
  <si>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</si>
  <si>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</si>
  <si>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</si>
  <si>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</si>
  <si>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</si>
  <si>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</si>
  <si>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</si>
  <si>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</si>
  <si>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</si>
  <si>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</si>
  <si>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</si>
  <si>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</si>
  <si>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</si>
  <si>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</si>
  <si>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</si>
  <si>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</si>
  <si>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</si>
  <si>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</si>
  <si>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</si>
  <si>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</si>
  <si>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</si>
  <si>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</si>
  <si>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</si>
  <si>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</si>
  <si>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</si>
  <si>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</si>
  <si>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</si>
  <si>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</si>
  <si>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</si>
  <si>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</si>
  <si>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family val="3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</si>
  <si>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</si>
  <si>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</si>
  <si>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</si>
  <si>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</si>
  <si>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</si>
  <si>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</si>
  <si>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</si>
  <si>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</si>
  <si>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</si>
  <si>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</si>
  <si>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</si>
  <si>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</si>
  <si>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</si>
  <si>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</si>
  <si>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</si>
  <si>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</si>
  <si>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</si>
  <si>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</si>
  <si>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</si>
  <si>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</si>
  <si>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</si>
  <si>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</si>
  <si>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</si>
  <si>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</si>
  <si>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</si>
  <si>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</si>
  <si>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</si>
  <si>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</si>
  <si>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</si>
  <si>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</si>
  <si>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</si>
  <si>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</si>
  <si>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</si>
  <si>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</si>
  <si>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</si>
  <si>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</si>
  <si>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</si>
  <si>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</si>
  <si>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</si>
  <si>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</si>
  <si>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</si>
  <si>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</si>
  <si>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</si>
  <si>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</si>
  <si>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</si>
  <si>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</si>
  <si>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</si>
  <si>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</si>
  <si>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</si>
  <si>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</si>
  <si>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</si>
  <si>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</si>
  <si>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</si>
  <si>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</si>
  <si>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</si>
  <si>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</si>
  <si>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</si>
  <si>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</si>
  <si>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</si>
  <si>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</si>
  <si>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</si>
  <si>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r>
      <rPr>
        <sz val="11"/>
        <rFont val="宋体"/>
        <family val="3"/>
        <charset val="134"/>
      </rPr>
      <t>  </t>
    </r>
  </si>
  <si>
    <t>样表9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</si>
  <si>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</si>
  <si>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</si>
  <si>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</si>
  <si>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</si>
  <si>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</si>
  <si>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</si>
  <si>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</si>
  <si>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</si>
  <si>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</si>
  <si>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</si>
  <si>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</si>
  <si>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</si>
  <si>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</si>
  <si>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</si>
  <si>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</si>
  <si>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</si>
  <si>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</si>
  <si>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一级指标</t>
  </si>
  <si>
    <t>二级指标</t>
  </si>
  <si>
    <t>三级指标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</si>
  <si>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</si>
  <si>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</si>
  <si>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</si>
  <si>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</si>
  <si>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</si>
  <si>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</si>
  <si>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</si>
  <si>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</si>
  <si>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</si>
  <si>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</si>
  <si>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</si>
  <si>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</si>
  <si>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部门整体支出绩效目标表</t>
  </si>
  <si>
    <t>部门名称</t>
  </si>
  <si>
    <t>年度主要任务</t>
  </si>
  <si>
    <t>任务名称</t>
  </si>
  <si>
    <t>主要内容</t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</si>
  <si>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</si>
  <si>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</si>
  <si>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</si>
  <si>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</si>
  <si>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</si>
  <si>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</si>
  <si>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指标值
（包含数字及文字描述）</t>
  </si>
  <si>
    <t>中国共产党攀枝花市直属机关工工作委员会</t>
  </si>
  <si>
    <t>2021年部门预算</t>
  </si>
  <si>
    <t>部门：中共攀枝花市直属机关工委</t>
    <phoneticPr fontId="21" type="noConversion"/>
  </si>
  <si>
    <t>部门（单位）预算项目支出绩效目标表</t>
    <phoneticPr fontId="9" type="noConversion"/>
  </si>
  <si>
    <t>(2021年度)</t>
    <phoneticPr fontId="9" type="noConversion"/>
  </si>
  <si>
    <t>项目名称：</t>
  </si>
  <si>
    <t>业务运行费</t>
  </si>
  <si>
    <t>部门（单位）：</t>
  </si>
  <si>
    <t>项目资金（元）</t>
    <phoneticPr fontId="9" type="noConversion"/>
  </si>
  <si>
    <t>年度资金总额</t>
  </si>
  <si>
    <t>财政拨款</t>
    <phoneticPr fontId="9" type="noConversion"/>
  </si>
  <si>
    <t>总体目标</t>
  </si>
  <si>
    <t>保障2021年单位工作正常运转。</t>
    <phoneticPr fontId="9" type="noConversion"/>
  </si>
  <si>
    <t>绩效指标</t>
    <phoneticPr fontId="9" type="noConversion"/>
  </si>
  <si>
    <t>指标值（包含数字及文字描述）</t>
  </si>
  <si>
    <t>项目完成</t>
  </si>
  <si>
    <t>开展调研</t>
    <phoneticPr fontId="9" type="noConversion"/>
  </si>
  <si>
    <t>3次</t>
    <phoneticPr fontId="9" type="noConversion"/>
  </si>
  <si>
    <t>开展培训</t>
    <phoneticPr fontId="9" type="noConversion"/>
  </si>
  <si>
    <t>15次</t>
    <phoneticPr fontId="9" type="noConversion"/>
  </si>
  <si>
    <t>购置耗材</t>
    <phoneticPr fontId="9" type="noConversion"/>
  </si>
  <si>
    <t>1批</t>
    <phoneticPr fontId="9" type="noConversion"/>
  </si>
  <si>
    <t>完成年度工作</t>
  </si>
  <si>
    <t>完成时限</t>
    <phoneticPr fontId="9" type="noConversion"/>
  </si>
  <si>
    <t>2021年底前</t>
    <phoneticPr fontId="9" type="noConversion"/>
  </si>
  <si>
    <t>工作经费</t>
    <phoneticPr fontId="9" type="noConversion"/>
  </si>
  <si>
    <t>10万元</t>
    <phoneticPr fontId="9" type="noConversion"/>
  </si>
  <si>
    <t>项目效益</t>
    <phoneticPr fontId="9" type="noConversion"/>
  </si>
  <si>
    <t>保障工作正常运转</t>
  </si>
  <si>
    <t>顺利完成全年工作任务，保证工作正常运行</t>
  </si>
  <si>
    <t>职工满意度</t>
  </si>
  <si>
    <t>基本满意及以上</t>
  </si>
  <si>
    <t>召开工作推进会</t>
    <phoneticPr fontId="9" type="noConversion"/>
  </si>
  <si>
    <t>1次</t>
    <phoneticPr fontId="9" type="noConversion"/>
  </si>
  <si>
    <t>驻村干部培训</t>
    <phoneticPr fontId="9" type="noConversion"/>
  </si>
  <si>
    <t>1期，100人</t>
    <phoneticPr fontId="9" type="noConversion"/>
  </si>
  <si>
    <t>总结经验</t>
  </si>
  <si>
    <t>通过推进会总结经验，安排部署脱贫攻坚新阶段工作，推进全市帮扶工作扎实开展</t>
  </si>
  <si>
    <t>2021年年底前</t>
    <phoneticPr fontId="9" type="noConversion"/>
  </si>
  <si>
    <t>迎接考核</t>
  </si>
  <si>
    <t>1万元</t>
    <phoneticPr fontId="9" type="noConversion"/>
  </si>
  <si>
    <t>推进会费用</t>
  </si>
  <si>
    <t>0.4万元</t>
    <phoneticPr fontId="9" type="noConversion"/>
  </si>
  <si>
    <t>培训费用</t>
  </si>
  <si>
    <t>3.6万元</t>
    <phoneticPr fontId="9" type="noConversion"/>
  </si>
  <si>
    <t>提升驻村干部帮扶能力</t>
    <phoneticPr fontId="9" type="noConversion"/>
  </si>
  <si>
    <t>切实完成脱贫攻坚工作任务，增强人民群众幸福感</t>
    <phoneticPr fontId="9" type="noConversion"/>
  </si>
  <si>
    <t>群众满意度</t>
  </si>
  <si>
    <t>（2021年度）</t>
    <phoneticPr fontId="21" type="noConversion"/>
  </si>
  <si>
    <t>110001</t>
  </si>
  <si>
    <t>行政运行（党委）</t>
  </si>
  <si>
    <t>一般行政管理事务（党委）</t>
  </si>
  <si>
    <t>机关事业单位基本养老保险缴费支出</t>
  </si>
  <si>
    <t>住房公积金</t>
  </si>
  <si>
    <t>201</t>
  </si>
  <si>
    <t>31</t>
  </si>
  <si>
    <t>01</t>
  </si>
  <si>
    <t>02</t>
  </si>
  <si>
    <t>208</t>
  </si>
  <si>
    <t>05</t>
  </si>
  <si>
    <t>221</t>
  </si>
  <si>
    <t>03</t>
  </si>
  <si>
    <t>99</t>
  </si>
  <si>
    <t>其他工资福利支出</t>
  </si>
  <si>
    <t>06</t>
  </si>
  <si>
    <t>08</t>
  </si>
  <si>
    <t>公务用车运行维护费</t>
  </si>
  <si>
    <t>其他商品和服务支出</t>
  </si>
  <si>
    <t>机关事业单位基本养老保险缴费支出</t>
    <phoneticPr fontId="9" type="noConversion"/>
  </si>
  <si>
    <t>301</t>
  </si>
  <si>
    <t>07</t>
  </si>
  <si>
    <t>10</t>
  </si>
  <si>
    <t>11</t>
  </si>
  <si>
    <t>12</t>
  </si>
  <si>
    <t>13</t>
  </si>
  <si>
    <t>302</t>
  </si>
  <si>
    <t>17</t>
  </si>
  <si>
    <t>28</t>
  </si>
  <si>
    <t>29</t>
  </si>
  <si>
    <t>39</t>
  </si>
  <si>
    <t>303</t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</si>
  <si>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</si>
  <si>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</si>
  <si>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</si>
  <si>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</si>
  <si>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</si>
  <si>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</si>
  <si>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公务员医疗补助缴费</t>
  </si>
  <si>
    <t>其他社会保障缴费</t>
  </si>
  <si>
    <t>办公费</t>
  </si>
  <si>
    <t>水费</t>
  </si>
  <si>
    <t>电费</t>
  </si>
  <si>
    <t>邮电费</t>
  </si>
  <si>
    <t>差旅费</t>
  </si>
  <si>
    <t>工会经费</t>
  </si>
  <si>
    <t>福利费</t>
  </si>
  <si>
    <t>其他交通费用</t>
  </si>
  <si>
    <t>离休费</t>
  </si>
  <si>
    <t>退休费</t>
  </si>
  <si>
    <t>生活补助</t>
  </si>
  <si>
    <t>医疗费补助</t>
  </si>
  <si>
    <t>驻村帮扶专项经费</t>
  </si>
  <si>
    <t>人员费用</t>
  </si>
  <si>
    <t>公用费用</t>
  </si>
  <si>
    <t>保障职工工资及五险一金等</t>
    <phoneticPr fontId="21" type="noConversion"/>
  </si>
  <si>
    <t>按照单位职能职责开展工作，保障机关正常工作运转</t>
    <phoneticPr fontId="21" type="noConversion"/>
  </si>
  <si>
    <t>项目经费1</t>
    <phoneticPr fontId="21" type="noConversion"/>
  </si>
  <si>
    <t>项目经费2</t>
    <phoneticPr fontId="21" type="noConversion"/>
  </si>
  <si>
    <t>确保日常工作正常运转</t>
    <phoneticPr fontId="21" type="noConversion"/>
  </si>
  <si>
    <t>完成省级考核指标中对驻村干部培训工作的要求</t>
    <phoneticPr fontId="21" type="noConversion"/>
  </si>
  <si>
    <t>1.保证机构正常运行，确保完成年度职能目标任务；                                                                                      2.保障2021年单位工作正常运转。
3.完成省级考核指标中对驻村干部培训工作的要求</t>
    <phoneticPr fontId="21" type="noConversion"/>
  </si>
  <si>
    <t>提高驻村干部能力素质，完成省级考核指标中对驻村干部培训工作的要求，推动全市帮扶工作扎实开展。</t>
    <phoneticPr fontId="21" type="noConversion"/>
  </si>
  <si>
    <t>提高驻村干部能力素质，完成省级考核指标中对驻村干部培训工作的要求，推动全市帮扶工作扎实开展</t>
    <phoneticPr fontId="21" type="noConversion"/>
  </si>
  <si>
    <t>保障单位工作正常运转</t>
    <phoneticPr fontId="21" type="noConversion"/>
  </si>
  <si>
    <t>完成对驻村干部培训</t>
    <phoneticPr fontId="21" type="noConversion"/>
  </si>
  <si>
    <t>6个职能部门的正常运转及在职和离退休人员的工资五险一金等待遇</t>
    <phoneticPr fontId="21" type="noConversion"/>
  </si>
  <si>
    <t>召开1次工作推进会，培训驻村干部大概100人</t>
    <phoneticPr fontId="21" type="noConversion"/>
  </si>
  <si>
    <t>是否圆满完成保障机构的正常运转</t>
    <phoneticPr fontId="21" type="noConversion"/>
  </si>
  <si>
    <t>是</t>
    <phoneticPr fontId="21" type="noConversion"/>
  </si>
  <si>
    <t>提升驻村干部能力素质</t>
    <phoneticPr fontId="21" type="noConversion"/>
  </si>
  <si>
    <t>完成各项支出的时间期限</t>
    <phoneticPr fontId="21" type="noConversion"/>
  </si>
  <si>
    <t>2021年年底前</t>
    <phoneticPr fontId="21" type="noConversion"/>
  </si>
  <si>
    <t>基本支出</t>
    <phoneticPr fontId="21" type="noConversion"/>
  </si>
  <si>
    <t>432.99万元</t>
    <phoneticPr fontId="21" type="noConversion"/>
  </si>
  <si>
    <t>项目支出</t>
    <phoneticPr fontId="21" type="noConversion"/>
  </si>
  <si>
    <t>15万元</t>
    <phoneticPr fontId="21" type="noConversion"/>
  </si>
  <si>
    <t>顺利完成全年工作任务，保证工作正常运行</t>
    <phoneticPr fontId="21" type="noConversion"/>
  </si>
  <si>
    <t>服务对象满意度</t>
    <phoneticPr fontId="21" type="noConversion"/>
  </si>
  <si>
    <t>中国共产党攀枝花市直属机关工作委员会</t>
    <phoneticPr fontId="21" type="noConversion"/>
  </si>
  <si>
    <t>业务运行费</t>
    <phoneticPr fontId="21" type="noConversion"/>
  </si>
  <si>
    <t>帮扶工作经费</t>
    <phoneticPr fontId="21" type="noConversion"/>
  </si>
  <si>
    <t>此表无数据</t>
    <phoneticPr fontId="21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</si>
</sst>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;;"/>
  </numFmts>
  <fonts count="2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SimSun"/>
      <family val="3"/>
      <charset val="134"/>
    </font>
    <font>
      <sz val="9"/>
      <name val="simhei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simhei"/>
      <family val="3"/>
    </font>
    <font>
      <b/>
      <sz val="11"/>
      <name val="宋体"/>
      <family val="3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family val="3"/>
      <charset val="134"/>
    </font>
    <font>
      <sz val="12"/>
      <color indexed="8"/>
      <name val="方正黑体简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12"/>
      <name val="宋体"/>
      <family val="3"/>
      <charset val="134"/>
    </font>
    <font>
      <sz val="11"/>
      <color theme="1"/>
      <name val="仿宋_GB2312"/>
      <family val="3"/>
      <charset val="134"/>
    </font>
    <font>
      <b/>
      <sz val="36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48"/>
      <name val="宋体"/>
      <family val="3"/>
      <charset val="134"/>
    </font>
    <font>
      <sz val="10"/>
      <name val="宋体"/>
      <family val="3"/>
      <charset val="134"/>
    </font>
    <font>
      <sz val="9"/>
      <name val="Times New Roman"/>
      <family val="1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0" fontId="18" fillId="0" borderId="0"/>
    <xf numFmtId="0" fontId="25" fillId="0" borderId="0">
      <alignment vertical="center"/>
    </xf>
  </cellStyleXfs>
  <cellXfs count="17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9" fillId="0" borderId="1" xfId="0" applyFont="1" applyBorder="1">
      <alignment vertical="center"/>
    </xf>
    <xf numFmtId="0" fontId="10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5" xfId="0" applyFont="1" applyBorder="1">
      <alignment vertical="center"/>
    </xf>
    <xf numFmtId="0" fontId="9" fillId="0" borderId="6" xfId="0" applyFont="1" applyBorder="1">
      <alignment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6" xfId="0" applyFont="1" applyBorder="1" applyAlignment="1">
      <alignment vertical="center" wrapText="1"/>
    </xf>
    <xf numFmtId="0" fontId="8" fillId="0" borderId="6" xfId="0" applyFont="1" applyBorder="1">
      <alignment vertical="center"/>
    </xf>
    <xf numFmtId="4" fontId="11" fillId="0" borderId="4" xfId="0" applyNumberFormat="1" applyFont="1" applyFill="1" applyBorder="1" applyAlignment="1">
      <alignment horizontal="right" vertical="center"/>
    </xf>
    <xf numFmtId="0" fontId="7" fillId="0" borderId="4" xfId="0" applyFont="1" applyFill="1" applyBorder="1" applyAlignment="1">
      <alignment horizontal="left" vertical="center"/>
    </xf>
    <xf numFmtId="4" fontId="7" fillId="0" borderId="4" xfId="0" applyNumberFormat="1" applyFont="1" applyFill="1" applyBorder="1" applyAlignment="1">
      <alignment horizontal="right" vertical="center"/>
    </xf>
    <xf numFmtId="0" fontId="9" fillId="0" borderId="7" xfId="0" applyFont="1" applyBorder="1">
      <alignment vertical="center"/>
    </xf>
    <xf numFmtId="0" fontId="9" fillId="0" borderId="7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9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9" fillId="0" borderId="1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9" fillId="0" borderId="6" xfId="0" applyFont="1" applyFill="1" applyBorder="1">
      <alignment vertical="center"/>
    </xf>
    <xf numFmtId="0" fontId="9" fillId="0" borderId="5" xfId="0" applyFont="1" applyFill="1" applyBorder="1">
      <alignment vertical="center"/>
    </xf>
    <xf numFmtId="0" fontId="7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/>
    </xf>
    <xf numFmtId="0" fontId="9" fillId="0" borderId="8" xfId="0" applyFont="1" applyFill="1" applyBorder="1">
      <alignment vertical="center"/>
    </xf>
    <xf numFmtId="0" fontId="9" fillId="0" borderId="6" xfId="0" applyFont="1" applyFill="1" applyBorder="1" applyAlignment="1">
      <alignment vertical="center" wrapText="1"/>
    </xf>
    <xf numFmtId="0" fontId="9" fillId="0" borderId="9" xfId="0" applyFont="1" applyFill="1" applyBorder="1">
      <alignment vertical="center"/>
    </xf>
    <xf numFmtId="0" fontId="9" fillId="0" borderId="9" xfId="0" applyFont="1" applyFill="1" applyBorder="1" applyAlignment="1">
      <alignment vertical="center" wrapText="1"/>
    </xf>
    <xf numFmtId="0" fontId="8" fillId="0" borderId="6" xfId="0" applyFont="1" applyFill="1" applyBorder="1">
      <alignment vertical="center"/>
    </xf>
    <xf numFmtId="0" fontId="8" fillId="0" borderId="9" xfId="0" applyFont="1" applyFill="1" applyBorder="1" applyAlignment="1">
      <alignment vertical="center" wrapText="1"/>
    </xf>
    <xf numFmtId="0" fontId="9" fillId="0" borderId="7" xfId="0" applyFont="1" applyFill="1" applyBorder="1">
      <alignment vertical="center"/>
    </xf>
    <xf numFmtId="0" fontId="9" fillId="0" borderId="7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vertical="center" wrapText="1"/>
    </xf>
    <xf numFmtId="0" fontId="7" fillId="0" borderId="1" xfId="0" applyFont="1" applyFill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right" vertical="center" wrapText="1"/>
    </xf>
    <xf numFmtId="0" fontId="7" fillId="0" borderId="5" xfId="0" applyFont="1" applyFill="1" applyBorder="1" applyAlignment="1">
      <alignment horizontal="right" vertical="center"/>
    </xf>
    <xf numFmtId="0" fontId="12" fillId="0" borderId="7" xfId="0" applyFont="1" applyFill="1" applyBorder="1" applyAlignment="1">
      <alignment vertical="center" wrapText="1"/>
    </xf>
    <xf numFmtId="0" fontId="12" fillId="0" borderId="9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12" fillId="0" borderId="6" xfId="0" applyFont="1" applyFill="1" applyBorder="1" applyAlignment="1">
      <alignment vertical="center" wrapText="1"/>
    </xf>
    <xf numFmtId="0" fontId="12" fillId="0" borderId="8" xfId="0" applyFont="1" applyFill="1" applyBorder="1" applyAlignment="1">
      <alignment vertical="center" wrapText="1"/>
    </xf>
    <xf numFmtId="0" fontId="13" fillId="0" borderId="6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right" vertical="center"/>
    </xf>
    <xf numFmtId="0" fontId="12" fillId="0" borderId="6" xfId="0" applyFont="1" applyFill="1" applyBorder="1">
      <alignment vertical="center"/>
    </xf>
    <xf numFmtId="0" fontId="12" fillId="0" borderId="7" xfId="0" applyFont="1" applyFill="1" applyBorder="1">
      <alignment vertical="center"/>
    </xf>
    <xf numFmtId="0" fontId="12" fillId="0" borderId="11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/>
    </xf>
    <xf numFmtId="0" fontId="12" fillId="0" borderId="12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5" fillId="0" borderId="0" xfId="0" applyFont="1" applyFill="1">
      <alignment vertical="center"/>
    </xf>
    <xf numFmtId="0" fontId="2" fillId="0" borderId="6" xfId="0" applyFont="1" applyFill="1" applyBorder="1">
      <alignment vertical="center"/>
    </xf>
    <xf numFmtId="0" fontId="2" fillId="0" borderId="9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vertical="center" wrapText="1"/>
    </xf>
    <xf numFmtId="0" fontId="16" fillId="0" borderId="6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vertical="center" wrapText="1"/>
    </xf>
    <xf numFmtId="0" fontId="17" fillId="0" borderId="6" xfId="0" applyFont="1" applyFill="1" applyBorder="1" applyAlignment="1">
      <alignment vertical="center" wrapText="1"/>
    </xf>
    <xf numFmtId="0" fontId="17" fillId="0" borderId="9" xfId="0" applyFont="1" applyFill="1" applyBorder="1" applyAlignment="1">
      <alignment vertical="center" wrapText="1"/>
    </xf>
    <xf numFmtId="0" fontId="16" fillId="0" borderId="7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1" fontId="22" fillId="0" borderId="0" xfId="0" applyNumberFormat="1" applyFont="1" applyFill="1" applyAlignment="1">
      <alignment horizontal="center"/>
    </xf>
    <xf numFmtId="49" fontId="20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0" borderId="0" xfId="0" applyNumberFormat="1" applyFont="1" applyAlignment="1">
      <alignment horizontal="right" vertical="center"/>
    </xf>
    <xf numFmtId="0" fontId="0" fillId="0" borderId="0" xfId="0" applyNumberFormat="1" applyAlignment="1">
      <alignment horizontal="right" vertical="center"/>
    </xf>
    <xf numFmtId="0" fontId="23" fillId="0" borderId="4" xfId="0" applyNumberFormat="1" applyFont="1" applyBorder="1" applyAlignment="1">
      <alignment horizontal="left" vertical="center"/>
    </xf>
    <xf numFmtId="0" fontId="23" fillId="0" borderId="14" xfId="0" applyNumberFormat="1" applyFont="1" applyBorder="1" applyAlignment="1">
      <alignment horizontal="left" vertical="center"/>
    </xf>
    <xf numFmtId="0" fontId="0" fillId="0" borderId="0" xfId="0" applyNumberFormat="1" applyFill="1" applyAlignment="1">
      <alignment horizontal="right" vertical="center"/>
    </xf>
    <xf numFmtId="0" fontId="23" fillId="0" borderId="18" xfId="0" applyNumberFormat="1" applyFont="1" applyFill="1" applyBorder="1" applyAlignment="1" applyProtection="1">
      <alignment horizontal="center" vertical="center" wrapText="1"/>
    </xf>
    <xf numFmtId="0" fontId="23" fillId="0" borderId="22" xfId="0" applyNumberFormat="1" applyFont="1" applyFill="1" applyBorder="1" applyAlignment="1">
      <alignment horizontal="center" vertical="center"/>
    </xf>
    <xf numFmtId="0" fontId="23" fillId="0" borderId="16" xfId="0" applyNumberFormat="1" applyFont="1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/>
    </xf>
    <xf numFmtId="0" fontId="23" fillId="0" borderId="19" xfId="0" applyNumberFormat="1" applyFont="1" applyFill="1" applyBorder="1" applyAlignment="1" applyProtection="1">
      <alignment horizontal="center" vertical="center"/>
    </xf>
    <xf numFmtId="0" fontId="23" fillId="0" borderId="4" xfId="0" applyNumberFormat="1" applyFont="1" applyFill="1" applyBorder="1" applyAlignment="1" applyProtection="1">
      <alignment horizontal="center" vertical="center"/>
    </xf>
    <xf numFmtId="0" fontId="23" fillId="0" borderId="4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Alignment="1" applyProtection="1">
      <alignment horizontal="right" vertical="center"/>
    </xf>
    <xf numFmtId="0" fontId="23" fillId="0" borderId="20" xfId="0" applyNumberFormat="1" applyFont="1" applyFill="1" applyBorder="1" applyAlignment="1" applyProtection="1">
      <alignment horizontal="center" vertical="center"/>
    </xf>
    <xf numFmtId="0" fontId="23" fillId="0" borderId="19" xfId="0" applyNumberFormat="1" applyFont="1" applyFill="1" applyBorder="1" applyAlignment="1" applyProtection="1">
      <alignment horizontal="center" vertical="center" wrapText="1"/>
    </xf>
    <xf numFmtId="49" fontId="9" fillId="0" borderId="19" xfId="0" applyNumberFormat="1" applyFont="1" applyFill="1" applyBorder="1" applyAlignment="1" applyProtection="1">
      <alignment vertical="center" wrapText="1"/>
    </xf>
    <xf numFmtId="176" fontId="9" fillId="0" borderId="19" xfId="0" applyNumberFormat="1" applyFont="1" applyFill="1" applyBorder="1" applyAlignment="1" applyProtection="1">
      <alignment vertical="center" wrapText="1"/>
    </xf>
    <xf numFmtId="43" fontId="9" fillId="0" borderId="19" xfId="1" applyFont="1" applyFill="1" applyBorder="1" applyAlignment="1" applyProtection="1">
      <alignment vertical="center" wrapText="1"/>
    </xf>
    <xf numFmtId="49" fontId="23" fillId="0" borderId="19" xfId="0" applyNumberFormat="1" applyFont="1" applyFill="1" applyBorder="1" applyAlignment="1" applyProtection="1">
      <alignment vertical="center" wrapText="1"/>
    </xf>
    <xf numFmtId="176" fontId="23" fillId="0" borderId="19" xfId="0" applyNumberFormat="1" applyFont="1" applyFill="1" applyBorder="1" applyAlignment="1" applyProtection="1">
      <alignment vertical="center" wrapText="1"/>
    </xf>
    <xf numFmtId="43" fontId="23" fillId="0" borderId="19" xfId="1" applyFont="1" applyFill="1" applyBorder="1" applyAlignment="1" applyProtection="1">
      <alignment vertical="center" wrapText="1"/>
    </xf>
    <xf numFmtId="43" fontId="23" fillId="0" borderId="19" xfId="1" applyFont="1" applyFill="1" applyBorder="1" applyAlignment="1">
      <alignment vertical="center" wrapText="1"/>
    </xf>
    <xf numFmtId="43" fontId="23" fillId="0" borderId="23" xfId="1" applyFont="1" applyFill="1" applyBorder="1" applyAlignment="1" applyProtection="1">
      <alignment vertical="center" wrapText="1"/>
    </xf>
    <xf numFmtId="43" fontId="23" fillId="0" borderId="14" xfId="1" applyFont="1" applyFill="1" applyBorder="1" applyAlignment="1" applyProtection="1">
      <alignment vertical="center" wrapText="1"/>
    </xf>
    <xf numFmtId="49" fontId="9" fillId="0" borderId="4" xfId="0" applyNumberFormat="1" applyFont="1" applyFill="1" applyBorder="1" applyAlignment="1" applyProtection="1">
      <alignment vertical="center" wrapText="1"/>
    </xf>
    <xf numFmtId="49" fontId="9" fillId="0" borderId="20" xfId="0" applyNumberFormat="1" applyFont="1" applyFill="1" applyBorder="1" applyAlignment="1" applyProtection="1">
      <alignment vertical="center" wrapText="1"/>
    </xf>
    <xf numFmtId="43" fontId="9" fillId="0" borderId="4" xfId="1" applyFont="1" applyFill="1" applyBorder="1" applyAlignment="1" applyProtection="1">
      <alignment vertical="center" wrapText="1"/>
    </xf>
    <xf numFmtId="43" fontId="9" fillId="0" borderId="21" xfId="1" applyFont="1" applyFill="1" applyBorder="1" applyAlignment="1" applyProtection="1">
      <alignment vertical="center" wrapText="1"/>
    </xf>
    <xf numFmtId="43" fontId="9" fillId="0" borderId="20" xfId="1" applyFont="1" applyFill="1" applyBorder="1" applyAlignment="1" applyProtection="1">
      <alignment vertical="center" wrapText="1"/>
    </xf>
    <xf numFmtId="176" fontId="24" fillId="0" borderId="19" xfId="0" applyNumberFormat="1" applyFont="1" applyFill="1" applyBorder="1" applyAlignment="1" applyProtection="1">
      <alignment vertical="center" wrapText="1"/>
    </xf>
    <xf numFmtId="176" fontId="9" fillId="0" borderId="20" xfId="0" applyNumberFormat="1" applyFont="1" applyFill="1" applyBorder="1" applyAlignment="1" applyProtection="1">
      <alignment vertical="center" wrapText="1"/>
    </xf>
    <xf numFmtId="176" fontId="9" fillId="0" borderId="20" xfId="0" applyNumberFormat="1" applyFont="1" applyFill="1" applyBorder="1" applyAlignment="1" applyProtection="1">
      <alignment horizontal="center" vertical="center" wrapText="1"/>
    </xf>
    <xf numFmtId="49" fontId="9" fillId="0" borderId="20" xfId="0" applyNumberFormat="1" applyFont="1" applyFill="1" applyBorder="1" applyAlignment="1" applyProtection="1">
      <alignment horizontal="center" vertical="center" wrapText="1"/>
    </xf>
    <xf numFmtId="49" fontId="9" fillId="0" borderId="19" xfId="0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right" vertical="center"/>
    </xf>
    <xf numFmtId="0" fontId="7" fillId="0" borderId="5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49" fontId="23" fillId="0" borderId="4" xfId="0" applyNumberFormat="1" applyFont="1" applyFill="1" applyBorder="1" applyAlignment="1" applyProtection="1">
      <alignment horizontal="left" vertical="center"/>
    </xf>
    <xf numFmtId="0" fontId="5" fillId="0" borderId="19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3" fillId="0" borderId="19" xfId="2" applyFont="1" applyBorder="1" applyAlignment="1">
      <alignment horizontal="center" vertical="center" wrapText="1"/>
    </xf>
    <xf numFmtId="0" fontId="23" fillId="0" borderId="21" xfId="2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3" fillId="0" borderId="4" xfId="2" applyFont="1" applyBorder="1" applyAlignment="1">
      <alignment horizontal="center" vertical="center" wrapText="1"/>
    </xf>
    <xf numFmtId="49" fontId="23" fillId="0" borderId="14" xfId="0" applyNumberFormat="1" applyFont="1" applyFill="1" applyBorder="1" applyAlignment="1" applyProtection="1">
      <alignment horizontal="left" vertical="center"/>
    </xf>
    <xf numFmtId="49" fontId="23" fillId="0" borderId="23" xfId="0" applyNumberFormat="1" applyFont="1" applyFill="1" applyBorder="1" applyAlignment="1" applyProtection="1">
      <alignment horizontal="left" vertical="center"/>
    </xf>
    <xf numFmtId="3" fontId="23" fillId="0" borderId="4" xfId="0" applyNumberFormat="1" applyFont="1" applyFill="1" applyBorder="1" applyAlignment="1" applyProtection="1">
      <alignment horizontal="left" vertical="center"/>
    </xf>
    <xf numFmtId="0" fontId="23" fillId="0" borderId="4" xfId="0" applyNumberFormat="1" applyFont="1" applyFill="1" applyBorder="1" applyAlignment="1" applyProtection="1">
      <alignment horizontal="left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49" fontId="23" fillId="0" borderId="19" xfId="0" applyNumberFormat="1" applyFont="1" applyFill="1" applyBorder="1" applyAlignment="1" applyProtection="1">
      <alignment horizontal="left" vertical="center" wrapText="1"/>
    </xf>
    <xf numFmtId="49" fontId="23" fillId="0" borderId="20" xfId="0" applyNumberFormat="1" applyFont="1" applyFill="1" applyBorder="1" applyAlignment="1" applyProtection="1">
      <alignment horizontal="left" vertical="center" wrapText="1"/>
    </xf>
    <xf numFmtId="49" fontId="23" fillId="0" borderId="21" xfId="0" applyNumberFormat="1" applyFont="1" applyFill="1" applyBorder="1" applyAlignment="1" applyProtection="1">
      <alignment horizontal="left" vertical="center" wrapText="1"/>
    </xf>
    <xf numFmtId="0" fontId="23" fillId="0" borderId="4" xfId="0" applyNumberFormat="1" applyFont="1" applyFill="1" applyBorder="1" applyAlignment="1" applyProtection="1">
      <alignment horizontal="center" vertical="center"/>
    </xf>
    <xf numFmtId="0" fontId="23" fillId="0" borderId="15" xfId="0" applyNumberFormat="1" applyFont="1" applyFill="1" applyBorder="1" applyAlignment="1" applyProtection="1">
      <alignment horizontal="left" vertical="center"/>
    </xf>
    <xf numFmtId="0" fontId="23" fillId="0" borderId="21" xfId="0" applyNumberFormat="1" applyFont="1" applyFill="1" applyBorder="1" applyAlignment="1" applyProtection="1">
      <alignment horizontal="center" vertical="center"/>
    </xf>
    <xf numFmtId="0" fontId="23" fillId="0" borderId="19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9" fillId="0" borderId="13" xfId="0" applyNumberFormat="1" applyFont="1" applyBorder="1" applyAlignment="1">
      <alignment horizontal="center" vertical="center"/>
    </xf>
    <xf numFmtId="49" fontId="23" fillId="0" borderId="4" xfId="0" applyNumberFormat="1" applyFont="1" applyFill="1" applyBorder="1" applyAlignment="1" applyProtection="1">
      <alignment horizontal="center" vertical="center"/>
    </xf>
    <xf numFmtId="0" fontId="23" fillId="0" borderId="14" xfId="0" applyNumberFormat="1" applyFont="1" applyFill="1" applyBorder="1" applyAlignment="1" applyProtection="1">
      <alignment horizontal="center" vertical="center"/>
    </xf>
    <xf numFmtId="0" fontId="23" fillId="0" borderId="15" xfId="0" applyNumberFormat="1" applyFont="1" applyFill="1" applyBorder="1" applyAlignment="1" applyProtection="1">
      <alignment horizontal="center" vertical="center"/>
    </xf>
    <xf numFmtId="0" fontId="23" fillId="0" borderId="16" xfId="0" applyNumberFormat="1" applyFont="1" applyFill="1" applyBorder="1" applyAlignment="1" applyProtection="1">
      <alignment horizontal="center" vertical="center"/>
    </xf>
    <xf numFmtId="0" fontId="23" fillId="0" borderId="23" xfId="0" applyNumberFormat="1" applyFont="1" applyFill="1" applyBorder="1" applyAlignment="1" applyProtection="1">
      <alignment horizontal="center" vertical="center"/>
    </xf>
    <xf numFmtId="49" fontId="23" fillId="0" borderId="14" xfId="0" applyNumberFormat="1" applyFont="1" applyFill="1" applyBorder="1" applyAlignment="1" applyProtection="1">
      <alignment horizontal="left" vertical="center" wrapText="1"/>
    </xf>
    <xf numFmtId="49" fontId="23" fillId="0" borderId="4" xfId="0" applyNumberFormat="1" applyFont="1" applyFill="1" applyBorder="1" applyAlignment="1" applyProtection="1">
      <alignment horizontal="left" vertical="center" wrapText="1"/>
    </xf>
    <xf numFmtId="0" fontId="23" fillId="0" borderId="17" xfId="0" applyNumberFormat="1" applyFont="1" applyFill="1" applyBorder="1" applyAlignment="1" applyProtection="1">
      <alignment horizontal="center" vertical="center"/>
    </xf>
    <xf numFmtId="49" fontId="9" fillId="0" borderId="4" xfId="3" applyNumberFormat="1" applyFont="1" applyFill="1" applyBorder="1" applyAlignment="1" applyProtection="1">
      <alignment vertical="center" wrapText="1"/>
    </xf>
    <xf numFmtId="49" fontId="9" fillId="0" borderId="19" xfId="3" applyNumberFormat="1" applyFont="1" applyFill="1" applyBorder="1" applyAlignment="1" applyProtection="1">
      <alignment vertical="center" wrapText="1"/>
    </xf>
    <xf numFmtId="43" fontId="9" fillId="0" borderId="4" xfId="1" applyFont="1" applyFill="1" applyBorder="1" applyAlignment="1" applyProtection="1">
      <alignment vertical="center" wrapText="1"/>
    </xf>
    <xf numFmtId="176" fontId="9" fillId="0" borderId="20" xfId="3" applyNumberFormat="1" applyFont="1" applyFill="1" applyBorder="1" applyAlignment="1" applyProtection="1">
      <alignment vertical="center" wrapText="1"/>
    </xf>
  </cellXfs>
  <cellStyles count="4">
    <cellStyle name="常规" xfId="0" builtinId="0"/>
    <cellStyle name="常规 2" xfId="2"/>
    <cellStyle name="常规 3" xfId="3"/>
    <cellStyle name="千位分隔" xfId="1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2"/>
  <sheetViews>
    <sheetView workbookViewId="0">
      <selection activeCell="A2" sqref="A2"/>
    </sheetView>
  </sheetViews>
  <sheetFormatPr defaultColWidth="9" defaultRowHeight="15.6"/>
  <cols>
    <col min="1" max="1" width="123.109375" style="78" customWidth="1"/>
    <col min="2" max="16384" width="9" style="78"/>
  </cols>
  <sheetData>
    <row r="1" spans="1:1" ht="137.1" customHeight="1">
      <c r="A1" s="82" t="s">
        <v>187</v>
      </c>
    </row>
    <row r="2" spans="1:1" ht="61.2">
      <c r="A2" s="81" t="s">
        <v>188</v>
      </c>
    </row>
  </sheetData>
  <phoneticPr fontId="21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pane ySplit="5" topLeftCell="A6" activePane="bottomLeft" state="frozen"/>
      <selection pane="bottomLeft" activeCell="B3" sqref="B3"/>
    </sheetView>
  </sheetViews>
  <sheetFormatPr defaultColWidth="10" defaultRowHeight="14.4"/>
  <cols>
    <col min="1" max="1" width="1.44140625" style="31" customWidth="1"/>
    <col min="2" max="2" width="42.6640625" style="31" customWidth="1"/>
    <col min="3" max="3" width="16.6640625" style="31" customWidth="1"/>
    <col min="4" max="4" width="42.6640625" style="31" customWidth="1"/>
    <col min="5" max="5" width="16.6640625" style="31" customWidth="1"/>
    <col min="6" max="6" width="1.44140625" style="31" customWidth="1"/>
    <col min="7" max="11" width="9.77734375" style="31" customWidth="1"/>
    <col min="12" max="16384" width="10" style="31"/>
  </cols>
  <sheetData>
    <row r="1" spans="1:6" s="68" customFormat="1" ht="24.9" customHeight="1">
      <c r="A1" s="69"/>
      <c r="B1" s="2"/>
      <c r="D1" s="2"/>
      <c r="E1" s="2"/>
      <c r="F1" s="70" t="s">
        <v>0</v>
      </c>
    </row>
    <row r="2" spans="1:6" ht="22.95" customHeight="1">
      <c r="A2" s="62"/>
      <c r="B2" s="119" t="s">
        <v>1</v>
      </c>
      <c r="C2" s="119"/>
      <c r="D2" s="119"/>
      <c r="E2" s="119"/>
      <c r="F2" s="53"/>
    </row>
    <row r="3" spans="1:6" ht="19.5" customHeight="1">
      <c r="A3" s="62"/>
      <c r="B3" s="37" t="s">
        <v>189</v>
      </c>
      <c r="D3" s="33"/>
      <c r="E3" s="71" t="s">
        <v>2</v>
      </c>
      <c r="F3" s="53"/>
    </row>
    <row r="4" spans="1:6" ht="26.1" customHeight="1">
      <c r="A4" s="62"/>
      <c r="B4" s="120" t="s">
        <v>3</v>
      </c>
      <c r="C4" s="120"/>
      <c r="D4" s="120" t="s">
        <v>4</v>
      </c>
      <c r="E4" s="120"/>
      <c r="F4" s="53"/>
    </row>
    <row r="5" spans="1:6" ht="26.1" customHeight="1">
      <c r="A5" s="62"/>
      <c r="B5" s="15" t="s">
        <v>5</v>
      </c>
      <c r="C5" s="15" t="s">
        <v>6</v>
      </c>
      <c r="D5" s="15" t="s">
        <v>5</v>
      </c>
      <c r="E5" s="15" t="s">
        <v>6</v>
      </c>
      <c r="F5" s="53"/>
    </row>
    <row r="6" spans="1:6" ht="26.1" customHeight="1">
      <c r="A6" s="121"/>
      <c r="B6" s="19" t="s">
        <v>7</v>
      </c>
      <c r="C6" s="20">
        <v>447.988</v>
      </c>
      <c r="D6" s="19" t="s">
        <v>8</v>
      </c>
      <c r="E6" s="20">
        <v>400.97</v>
      </c>
      <c r="F6" s="42"/>
    </row>
    <row r="7" spans="1:6" ht="26.1" customHeight="1">
      <c r="A7" s="121"/>
      <c r="B7" s="19" t="s">
        <v>9</v>
      </c>
      <c r="C7" s="20"/>
      <c r="D7" s="19" t="s">
        <v>10</v>
      </c>
      <c r="E7" s="20"/>
      <c r="F7" s="42"/>
    </row>
    <row r="8" spans="1:6" ht="26.1" customHeight="1">
      <c r="A8" s="121"/>
      <c r="B8" s="19" t="s">
        <v>11</v>
      </c>
      <c r="C8" s="20"/>
      <c r="D8" s="19" t="s">
        <v>12</v>
      </c>
      <c r="E8" s="20"/>
      <c r="F8" s="42"/>
    </row>
    <row r="9" spans="1:6" ht="26.1" customHeight="1">
      <c r="A9" s="121"/>
      <c r="B9" s="19" t="s">
        <v>13</v>
      </c>
      <c r="C9" s="20"/>
      <c r="D9" s="19" t="s">
        <v>14</v>
      </c>
      <c r="E9" s="20"/>
      <c r="F9" s="42"/>
    </row>
    <row r="10" spans="1:6" ht="26.1" customHeight="1">
      <c r="A10" s="121"/>
      <c r="B10" s="19" t="s">
        <v>15</v>
      </c>
      <c r="C10" s="20"/>
      <c r="D10" s="19" t="s">
        <v>16</v>
      </c>
      <c r="E10" s="20"/>
      <c r="F10" s="42"/>
    </row>
    <row r="11" spans="1:6" ht="26.1" customHeight="1">
      <c r="A11" s="121"/>
      <c r="B11" s="19" t="s">
        <v>17</v>
      </c>
      <c r="C11" s="20"/>
      <c r="D11" s="19" t="s">
        <v>18</v>
      </c>
      <c r="E11" s="20"/>
      <c r="F11" s="42"/>
    </row>
    <row r="12" spans="1:6" ht="26.1" customHeight="1">
      <c r="A12" s="121"/>
      <c r="B12" s="19" t="s">
        <v>19</v>
      </c>
      <c r="C12" s="20"/>
      <c r="D12" s="19" t="s">
        <v>20</v>
      </c>
      <c r="E12" s="20"/>
      <c r="F12" s="42"/>
    </row>
    <row r="13" spans="1:6" ht="26.1" customHeight="1">
      <c r="A13" s="121"/>
      <c r="B13" s="19" t="s">
        <v>19</v>
      </c>
      <c r="C13" s="20"/>
      <c r="D13" s="19" t="s">
        <v>21</v>
      </c>
      <c r="E13" s="20">
        <v>22.15</v>
      </c>
      <c r="F13" s="42"/>
    </row>
    <row r="14" spans="1:6" ht="26.1" customHeight="1">
      <c r="A14" s="121"/>
      <c r="B14" s="19" t="s">
        <v>19</v>
      </c>
      <c r="C14" s="20"/>
      <c r="D14" s="19" t="s">
        <v>22</v>
      </c>
      <c r="E14" s="20"/>
      <c r="F14" s="42"/>
    </row>
    <row r="15" spans="1:6" ht="26.1" customHeight="1">
      <c r="A15" s="121"/>
      <c r="B15" s="19" t="s">
        <v>19</v>
      </c>
      <c r="C15" s="20"/>
      <c r="D15" s="19" t="s">
        <v>23</v>
      </c>
      <c r="E15" s="20"/>
      <c r="F15" s="42"/>
    </row>
    <row r="16" spans="1:6" ht="26.1" customHeight="1">
      <c r="A16" s="121"/>
      <c r="B16" s="19" t="s">
        <v>19</v>
      </c>
      <c r="C16" s="20"/>
      <c r="D16" s="19" t="s">
        <v>24</v>
      </c>
      <c r="E16" s="20"/>
      <c r="F16" s="42"/>
    </row>
    <row r="17" spans="1:6" ht="26.1" customHeight="1">
      <c r="A17" s="121"/>
      <c r="B17" s="19" t="s">
        <v>19</v>
      </c>
      <c r="C17" s="20"/>
      <c r="D17" s="19" t="s">
        <v>25</v>
      </c>
      <c r="E17" s="20"/>
      <c r="F17" s="42"/>
    </row>
    <row r="18" spans="1:6" ht="26.1" customHeight="1">
      <c r="A18" s="121"/>
      <c r="B18" s="19" t="s">
        <v>19</v>
      </c>
      <c r="C18" s="20"/>
      <c r="D18" s="19" t="s">
        <v>26</v>
      </c>
      <c r="E18" s="20"/>
      <c r="F18" s="42"/>
    </row>
    <row r="19" spans="1:6" ht="26.1" customHeight="1">
      <c r="A19" s="121"/>
      <c r="B19" s="19" t="s">
        <v>19</v>
      </c>
      <c r="C19" s="20"/>
      <c r="D19" s="19" t="s">
        <v>27</v>
      </c>
      <c r="E19" s="20"/>
      <c r="F19" s="42"/>
    </row>
    <row r="20" spans="1:6" ht="26.1" customHeight="1">
      <c r="A20" s="121"/>
      <c r="B20" s="19" t="s">
        <v>19</v>
      </c>
      <c r="C20" s="20"/>
      <c r="D20" s="19" t="s">
        <v>28</v>
      </c>
      <c r="E20" s="20"/>
      <c r="F20" s="42"/>
    </row>
    <row r="21" spans="1:6" ht="26.1" customHeight="1">
      <c r="A21" s="121"/>
      <c r="B21" s="19" t="s">
        <v>19</v>
      </c>
      <c r="C21" s="20"/>
      <c r="D21" s="19" t="s">
        <v>29</v>
      </c>
      <c r="E21" s="20"/>
      <c r="F21" s="42"/>
    </row>
    <row r="22" spans="1:6" ht="26.1" customHeight="1">
      <c r="A22" s="121"/>
      <c r="B22" s="19" t="s">
        <v>19</v>
      </c>
      <c r="C22" s="20"/>
      <c r="D22" s="19" t="s">
        <v>30</v>
      </c>
      <c r="E22" s="20"/>
      <c r="F22" s="42"/>
    </row>
    <row r="23" spans="1:6" ht="26.1" customHeight="1">
      <c r="A23" s="121"/>
      <c r="B23" s="19" t="s">
        <v>19</v>
      </c>
      <c r="C23" s="20"/>
      <c r="D23" s="19" t="s">
        <v>31</v>
      </c>
      <c r="E23" s="20"/>
      <c r="F23" s="42"/>
    </row>
    <row r="24" spans="1:6" ht="26.1" customHeight="1">
      <c r="A24" s="121"/>
      <c r="B24" s="19" t="s">
        <v>19</v>
      </c>
      <c r="C24" s="20"/>
      <c r="D24" s="19" t="s">
        <v>32</v>
      </c>
      <c r="E24" s="20"/>
      <c r="F24" s="42"/>
    </row>
    <row r="25" spans="1:6" ht="26.1" customHeight="1">
      <c r="A25" s="121"/>
      <c r="B25" s="19" t="s">
        <v>19</v>
      </c>
      <c r="C25" s="20"/>
      <c r="D25" s="19" t="s">
        <v>33</v>
      </c>
      <c r="E25" s="20">
        <v>24.87</v>
      </c>
      <c r="F25" s="42"/>
    </row>
    <row r="26" spans="1:6" ht="26.1" customHeight="1">
      <c r="A26" s="121"/>
      <c r="B26" s="19" t="s">
        <v>19</v>
      </c>
      <c r="C26" s="20"/>
      <c r="D26" s="19" t="s">
        <v>34</v>
      </c>
      <c r="E26" s="20"/>
      <c r="F26" s="42"/>
    </row>
    <row r="27" spans="1:6" ht="26.1" customHeight="1">
      <c r="A27" s="121"/>
      <c r="B27" s="19" t="s">
        <v>19</v>
      </c>
      <c r="C27" s="20"/>
      <c r="D27" s="19" t="s">
        <v>35</v>
      </c>
      <c r="E27" s="20"/>
      <c r="F27" s="42"/>
    </row>
    <row r="28" spans="1:6" ht="26.1" customHeight="1">
      <c r="A28" s="121"/>
      <c r="B28" s="19" t="s">
        <v>19</v>
      </c>
      <c r="C28" s="20"/>
      <c r="D28" s="19" t="s">
        <v>36</v>
      </c>
      <c r="E28" s="20"/>
      <c r="F28" s="42"/>
    </row>
    <row r="29" spans="1:6" ht="26.1" customHeight="1">
      <c r="A29" s="121"/>
      <c r="B29" s="19" t="s">
        <v>19</v>
      </c>
      <c r="C29" s="20"/>
      <c r="D29" s="19" t="s">
        <v>37</v>
      </c>
      <c r="E29" s="20"/>
      <c r="F29" s="42"/>
    </row>
    <row r="30" spans="1:6" ht="26.1" customHeight="1">
      <c r="A30" s="121"/>
      <c r="B30" s="19" t="s">
        <v>19</v>
      </c>
      <c r="C30" s="20"/>
      <c r="D30" s="19" t="s">
        <v>38</v>
      </c>
      <c r="E30" s="20"/>
      <c r="F30" s="42"/>
    </row>
    <row r="31" spans="1:6" ht="26.1" customHeight="1">
      <c r="A31" s="121"/>
      <c r="B31" s="19" t="s">
        <v>19</v>
      </c>
      <c r="C31" s="20"/>
      <c r="D31" s="19" t="s">
        <v>39</v>
      </c>
      <c r="E31" s="20"/>
      <c r="F31" s="42"/>
    </row>
    <row r="32" spans="1:6" ht="26.1" customHeight="1">
      <c r="A32" s="121"/>
      <c r="B32" s="19" t="s">
        <v>19</v>
      </c>
      <c r="C32" s="20"/>
      <c r="D32" s="19" t="s">
        <v>40</v>
      </c>
      <c r="E32" s="20"/>
      <c r="F32" s="42"/>
    </row>
    <row r="33" spans="1:6" ht="26.1" customHeight="1">
      <c r="A33" s="121"/>
      <c r="B33" s="19" t="s">
        <v>19</v>
      </c>
      <c r="C33" s="20"/>
      <c r="D33" s="19" t="s">
        <v>41</v>
      </c>
      <c r="E33" s="20"/>
      <c r="F33" s="42"/>
    </row>
    <row r="34" spans="1:6" ht="26.1" customHeight="1">
      <c r="A34" s="121"/>
      <c r="B34" s="19" t="s">
        <v>19</v>
      </c>
      <c r="C34" s="20"/>
      <c r="D34" s="19" t="s">
        <v>42</v>
      </c>
      <c r="E34" s="20"/>
      <c r="F34" s="42"/>
    </row>
    <row r="35" spans="1:6" ht="26.1" customHeight="1">
      <c r="A35" s="121"/>
      <c r="B35" s="19" t="s">
        <v>19</v>
      </c>
      <c r="C35" s="20"/>
      <c r="D35" s="19" t="s">
        <v>43</v>
      </c>
      <c r="E35" s="20"/>
      <c r="F35" s="42"/>
    </row>
    <row r="36" spans="1:6" ht="26.1" customHeight="1">
      <c r="A36" s="43"/>
      <c r="B36" s="15" t="s">
        <v>44</v>
      </c>
      <c r="C36" s="18">
        <f>C6</f>
        <v>447.988</v>
      </c>
      <c r="D36" s="15" t="s">
        <v>45</v>
      </c>
      <c r="E36" s="18">
        <f>E6+E13+E25</f>
        <v>447.99</v>
      </c>
      <c r="F36" s="44"/>
    </row>
    <row r="37" spans="1:6" ht="26.1" customHeight="1">
      <c r="A37" s="35"/>
      <c r="B37" s="19" t="s">
        <v>46</v>
      </c>
      <c r="C37" s="20"/>
      <c r="D37" s="19" t="s">
        <v>47</v>
      </c>
      <c r="E37" s="20"/>
      <c r="F37" s="72"/>
    </row>
    <row r="38" spans="1:6" ht="26.1" customHeight="1">
      <c r="A38" s="73"/>
      <c r="B38" s="19" t="s">
        <v>48</v>
      </c>
      <c r="C38" s="20">
        <v>15.3</v>
      </c>
      <c r="D38" s="19" t="s">
        <v>49</v>
      </c>
      <c r="E38" s="20"/>
      <c r="F38" s="72"/>
    </row>
    <row r="39" spans="1:6" ht="26.1" customHeight="1">
      <c r="A39" s="73"/>
      <c r="B39" s="74"/>
      <c r="C39" s="74"/>
      <c r="D39" s="19" t="s">
        <v>50</v>
      </c>
      <c r="E39" s="20">
        <v>15.3</v>
      </c>
      <c r="F39" s="72"/>
    </row>
    <row r="40" spans="1:6" ht="26.1" customHeight="1">
      <c r="A40" s="75"/>
      <c r="B40" s="15" t="s">
        <v>51</v>
      </c>
      <c r="C40" s="18">
        <f>C36+C38</f>
        <v>463.28800000000001</v>
      </c>
      <c r="D40" s="15" t="s">
        <v>52</v>
      </c>
      <c r="E40" s="18">
        <f>E36+E39</f>
        <v>463.29</v>
      </c>
      <c r="F40" s="76"/>
    </row>
    <row r="41" spans="1:6" ht="9.75" customHeight="1">
      <c r="A41" s="63"/>
      <c r="B41" s="63"/>
      <c r="C41" s="77"/>
      <c r="D41" s="77"/>
      <c r="E41" s="63"/>
      <c r="F41" s="64"/>
    </row>
  </sheetData>
  <mergeCells count="4">
    <mergeCell ref="B2:E2"/>
    <mergeCell ref="B4:C4"/>
    <mergeCell ref="D4:E4"/>
    <mergeCell ref="A6:A35"/>
  </mergeCells>
  <phoneticPr fontId="21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3"/>
  <sheetViews>
    <sheetView workbookViewId="0">
      <pane ySplit="6" topLeftCell="A7" activePane="bottomLeft" state="frozen"/>
      <selection pane="bottomLeft" activeCell="F7" sqref="F7"/>
    </sheetView>
  </sheetViews>
  <sheetFormatPr defaultColWidth="10" defaultRowHeight="14.4"/>
  <cols>
    <col min="1" max="1" width="1.44140625" style="31" customWidth="1"/>
    <col min="2" max="2" width="14.44140625" style="31" customWidth="1"/>
    <col min="3" max="3" width="29.44140625" style="31" customWidth="1"/>
    <col min="4" max="4" width="14.33203125" style="31" customWidth="1"/>
    <col min="5" max="5" width="13" style="31" customWidth="1"/>
    <col min="6" max="6" width="14.88671875" style="31" customWidth="1"/>
    <col min="7" max="14" width="13" style="31" customWidth="1"/>
    <col min="15" max="15" width="1.44140625" style="31" customWidth="1"/>
    <col min="16" max="16" width="9.77734375" style="31" customWidth="1"/>
    <col min="17" max="16384" width="10" style="31"/>
  </cols>
  <sheetData>
    <row r="1" spans="1:15" ht="24.9" customHeight="1">
      <c r="A1" s="32"/>
      <c r="B1" s="2"/>
      <c r="C1" s="33"/>
      <c r="D1" s="67"/>
      <c r="E1" s="67"/>
      <c r="F1" s="67"/>
      <c r="G1" s="33"/>
      <c r="H1" s="33"/>
      <c r="I1" s="33"/>
      <c r="L1" s="33"/>
      <c r="M1" s="33"/>
      <c r="N1" s="34" t="s">
        <v>53</v>
      </c>
      <c r="O1" s="35"/>
    </row>
    <row r="2" spans="1:15" ht="22.95" customHeight="1">
      <c r="A2" s="32"/>
      <c r="B2" s="122" t="s">
        <v>54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35" t="s">
        <v>0</v>
      </c>
    </row>
    <row r="3" spans="1:15" ht="19.5" customHeight="1">
      <c r="A3" s="36"/>
      <c r="B3" s="123" t="s">
        <v>189</v>
      </c>
      <c r="C3" s="123"/>
      <c r="D3" s="36"/>
      <c r="E3" s="36"/>
      <c r="F3" s="56"/>
      <c r="G3" s="36"/>
      <c r="H3" s="56"/>
      <c r="I3" s="56"/>
      <c r="J3" s="56"/>
      <c r="K3" s="56"/>
      <c r="L3" s="56"/>
      <c r="M3" s="56"/>
      <c r="N3" s="38" t="s">
        <v>2</v>
      </c>
      <c r="O3" s="39"/>
    </row>
    <row r="4" spans="1:15" ht="24.45" customHeight="1">
      <c r="A4" s="40"/>
      <c r="B4" s="124" t="s">
        <v>5</v>
      </c>
      <c r="C4" s="124"/>
      <c r="D4" s="124" t="s">
        <v>55</v>
      </c>
      <c r="E4" s="124" t="s">
        <v>56</v>
      </c>
      <c r="F4" s="124" t="s">
        <v>57</v>
      </c>
      <c r="G4" s="124" t="s">
        <v>58</v>
      </c>
      <c r="H4" s="124" t="s">
        <v>59</v>
      </c>
      <c r="I4" s="124" t="s">
        <v>60</v>
      </c>
      <c r="J4" s="124" t="s">
        <v>61</v>
      </c>
      <c r="K4" s="124" t="s">
        <v>62</v>
      </c>
      <c r="L4" s="124" t="s">
        <v>63</v>
      </c>
      <c r="M4" s="124" t="s">
        <v>64</v>
      </c>
      <c r="N4" s="124" t="s">
        <v>65</v>
      </c>
      <c r="O4" s="42"/>
    </row>
    <row r="5" spans="1:15" ht="24.45" customHeight="1">
      <c r="A5" s="40"/>
      <c r="B5" s="124" t="s">
        <v>66</v>
      </c>
      <c r="C5" s="124" t="s">
        <v>67</v>
      </c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42"/>
    </row>
    <row r="6" spans="1:15" ht="24.45" customHeight="1">
      <c r="A6" s="40"/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42"/>
    </row>
    <row r="7" spans="1:15" ht="27" customHeight="1">
      <c r="A7" s="43"/>
      <c r="B7" s="15"/>
      <c r="C7" s="15" t="s">
        <v>68</v>
      </c>
      <c r="D7" s="18">
        <f>D8+D9+D10+D11</f>
        <v>447.99</v>
      </c>
      <c r="E7" s="18"/>
      <c r="F7" s="18">
        <f>F8+F9+F10+F11</f>
        <v>447.99</v>
      </c>
      <c r="G7" s="18"/>
      <c r="H7" s="18"/>
      <c r="I7" s="18"/>
      <c r="J7" s="18"/>
      <c r="K7" s="18"/>
      <c r="L7" s="18"/>
      <c r="M7" s="18"/>
      <c r="N7" s="18"/>
      <c r="O7" s="44"/>
    </row>
    <row r="8" spans="1:15" ht="27" customHeight="1">
      <c r="A8" s="43"/>
      <c r="B8" s="100" t="s">
        <v>236</v>
      </c>
      <c r="C8" s="101" t="s">
        <v>237</v>
      </c>
      <c r="D8" s="102">
        <f>E8+F8</f>
        <v>385.97</v>
      </c>
      <c r="E8" s="18"/>
      <c r="F8" s="102">
        <v>385.97</v>
      </c>
      <c r="G8" s="18"/>
      <c r="H8" s="18"/>
      <c r="I8" s="18"/>
      <c r="J8" s="18"/>
      <c r="K8" s="18"/>
      <c r="L8" s="18"/>
      <c r="M8" s="18"/>
      <c r="N8" s="18"/>
      <c r="O8" s="44"/>
    </row>
    <row r="9" spans="1:15" ht="27" customHeight="1">
      <c r="A9" s="43"/>
      <c r="B9" s="100" t="s">
        <v>236</v>
      </c>
      <c r="C9" s="101" t="s">
        <v>238</v>
      </c>
      <c r="D9" s="102">
        <f t="shared" ref="D9:D11" si="0">E9+F9</f>
        <v>15</v>
      </c>
      <c r="E9" s="18"/>
      <c r="F9" s="102">
        <v>15</v>
      </c>
      <c r="G9" s="18"/>
      <c r="H9" s="18"/>
      <c r="I9" s="18"/>
      <c r="J9" s="18"/>
      <c r="K9" s="18"/>
      <c r="L9" s="18"/>
      <c r="M9" s="18"/>
      <c r="N9" s="18"/>
      <c r="O9" s="44"/>
    </row>
    <row r="10" spans="1:15" ht="27" customHeight="1">
      <c r="A10" s="43"/>
      <c r="B10" s="100" t="s">
        <v>236</v>
      </c>
      <c r="C10" s="101" t="s">
        <v>239</v>
      </c>
      <c r="D10" s="102">
        <f t="shared" si="0"/>
        <v>22.15</v>
      </c>
      <c r="E10" s="18"/>
      <c r="F10" s="102">
        <v>22.15</v>
      </c>
      <c r="G10" s="18"/>
      <c r="H10" s="18"/>
      <c r="I10" s="18"/>
      <c r="J10" s="18"/>
      <c r="K10" s="18"/>
      <c r="L10" s="18"/>
      <c r="M10" s="18"/>
      <c r="N10" s="18"/>
      <c r="O10" s="44"/>
    </row>
    <row r="11" spans="1:15" ht="27" customHeight="1">
      <c r="A11" s="43"/>
      <c r="B11" s="100" t="s">
        <v>236</v>
      </c>
      <c r="C11" s="101" t="s">
        <v>240</v>
      </c>
      <c r="D11" s="102">
        <f t="shared" si="0"/>
        <v>24.87</v>
      </c>
      <c r="E11" s="18"/>
      <c r="F11" s="102">
        <v>24.87</v>
      </c>
      <c r="G11" s="18"/>
      <c r="H11" s="18"/>
      <c r="I11" s="18"/>
      <c r="J11" s="18"/>
      <c r="K11" s="18"/>
      <c r="L11" s="18"/>
      <c r="M11" s="18"/>
      <c r="N11" s="18"/>
      <c r="O11" s="44"/>
    </row>
    <row r="12" spans="1:15" ht="27" customHeight="1">
      <c r="A12" s="43"/>
      <c r="B12" s="15"/>
      <c r="C12" s="15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44"/>
    </row>
    <row r="13" spans="1:15" ht="27" customHeight="1">
      <c r="A13" s="43"/>
      <c r="B13" s="15"/>
      <c r="C13" s="15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44"/>
    </row>
    <row r="14" spans="1:15" ht="27" customHeight="1">
      <c r="A14" s="43"/>
      <c r="B14" s="15"/>
      <c r="C14" s="15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44"/>
    </row>
    <row r="15" spans="1:15" ht="27" customHeight="1">
      <c r="A15" s="43"/>
      <c r="B15" s="15"/>
      <c r="C15" s="15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44"/>
    </row>
    <row r="16" spans="1:15" ht="27" customHeight="1">
      <c r="A16" s="43"/>
      <c r="B16" s="15"/>
      <c r="C16" s="15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44"/>
    </row>
    <row r="17" spans="1:15" ht="27" customHeight="1">
      <c r="A17" s="43"/>
      <c r="B17" s="15"/>
      <c r="C17" s="15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44"/>
    </row>
    <row r="18" spans="1:15" ht="27" customHeight="1">
      <c r="A18" s="43"/>
      <c r="B18" s="15"/>
      <c r="C18" s="15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44"/>
    </row>
    <row r="19" spans="1:15" ht="27" customHeight="1">
      <c r="A19" s="43"/>
      <c r="B19" s="15"/>
      <c r="C19" s="15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44"/>
    </row>
    <row r="20" spans="1:15" ht="27" customHeight="1">
      <c r="A20" s="43"/>
      <c r="B20" s="15"/>
      <c r="C20" s="15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44"/>
    </row>
    <row r="21" spans="1:15" ht="27" customHeight="1">
      <c r="A21" s="40"/>
      <c r="B21" s="19"/>
      <c r="C21" s="19" t="s">
        <v>19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41"/>
    </row>
    <row r="22" spans="1:15" ht="27" customHeight="1">
      <c r="A22" s="40"/>
      <c r="B22" s="19"/>
      <c r="C22" s="19" t="s">
        <v>19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41"/>
    </row>
    <row r="23" spans="1:15" ht="9.75" customHeight="1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6"/>
      <c r="O23" s="4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"/>
  <sheetViews>
    <sheetView workbookViewId="0">
      <pane ySplit="6" topLeftCell="A7" activePane="bottomLeft" state="frozen"/>
      <selection pane="bottomLeft" activeCell="H14" sqref="H14"/>
    </sheetView>
  </sheetViews>
  <sheetFormatPr defaultColWidth="10" defaultRowHeight="14.4"/>
  <cols>
    <col min="1" max="1" width="1.44140625" style="31" customWidth="1"/>
    <col min="2" max="4" width="6.109375" style="31" customWidth="1"/>
    <col min="5" max="5" width="16.88671875" style="31" customWidth="1"/>
    <col min="6" max="6" width="41" style="31" customWidth="1"/>
    <col min="7" max="10" width="16.33203125" style="31" customWidth="1"/>
    <col min="11" max="11" width="22.88671875" style="31" customWidth="1"/>
    <col min="12" max="12" width="1.44140625" style="31" customWidth="1"/>
    <col min="13" max="14" width="9.77734375" style="31" customWidth="1"/>
    <col min="15" max="16384" width="10" style="31"/>
  </cols>
  <sheetData>
    <row r="1" spans="1:12" ht="24.9" customHeight="1">
      <c r="A1" s="32"/>
      <c r="B1" s="2"/>
      <c r="C1" s="2"/>
      <c r="D1" s="2"/>
      <c r="E1" s="33"/>
      <c r="F1" s="33"/>
      <c r="G1" s="67"/>
      <c r="H1" s="67"/>
      <c r="I1" s="67"/>
      <c r="J1" s="67"/>
      <c r="K1" s="34" t="s">
        <v>69</v>
      </c>
      <c r="L1" s="35"/>
    </row>
    <row r="2" spans="1:12" ht="22.95" customHeight="1">
      <c r="A2" s="32"/>
      <c r="B2" s="122" t="s">
        <v>70</v>
      </c>
      <c r="C2" s="122"/>
      <c r="D2" s="122"/>
      <c r="E2" s="122"/>
      <c r="F2" s="122"/>
      <c r="G2" s="122"/>
      <c r="H2" s="122"/>
      <c r="I2" s="122"/>
      <c r="J2" s="122"/>
      <c r="K2" s="122"/>
      <c r="L2" s="35" t="s">
        <v>0</v>
      </c>
    </row>
    <row r="3" spans="1:12" ht="19.5" customHeight="1">
      <c r="A3" s="36"/>
      <c r="B3" s="123" t="s">
        <v>189</v>
      </c>
      <c r="C3" s="123"/>
      <c r="D3" s="123"/>
      <c r="E3" s="123"/>
      <c r="F3" s="123"/>
      <c r="G3" s="36"/>
      <c r="H3" s="36"/>
      <c r="I3" s="56"/>
      <c r="J3" s="56"/>
      <c r="K3" s="38" t="s">
        <v>2</v>
      </c>
      <c r="L3" s="39"/>
    </row>
    <row r="4" spans="1:12" ht="24.45" customHeight="1">
      <c r="A4" s="35"/>
      <c r="B4" s="120" t="s">
        <v>5</v>
      </c>
      <c r="C4" s="120"/>
      <c r="D4" s="120"/>
      <c r="E4" s="120"/>
      <c r="F4" s="120"/>
      <c r="G4" s="120" t="s">
        <v>55</v>
      </c>
      <c r="H4" s="120" t="s">
        <v>71</v>
      </c>
      <c r="I4" s="120" t="s">
        <v>72</v>
      </c>
      <c r="J4" s="120" t="s">
        <v>73</v>
      </c>
      <c r="K4" s="120" t="s">
        <v>74</v>
      </c>
      <c r="L4" s="41"/>
    </row>
    <row r="5" spans="1:12" ht="24.45" customHeight="1">
      <c r="A5" s="40"/>
      <c r="B5" s="120" t="s">
        <v>75</v>
      </c>
      <c r="C5" s="120"/>
      <c r="D5" s="120"/>
      <c r="E5" s="120" t="s">
        <v>66</v>
      </c>
      <c r="F5" s="120" t="s">
        <v>67</v>
      </c>
      <c r="G5" s="120"/>
      <c r="H5" s="120"/>
      <c r="I5" s="120"/>
      <c r="J5" s="120"/>
      <c r="K5" s="120"/>
      <c r="L5" s="41"/>
    </row>
    <row r="6" spans="1:12" ht="24.45" customHeight="1">
      <c r="A6" s="40"/>
      <c r="B6" s="15" t="s">
        <v>76</v>
      </c>
      <c r="C6" s="15" t="s">
        <v>77</v>
      </c>
      <c r="D6" s="15" t="s">
        <v>78</v>
      </c>
      <c r="E6" s="120"/>
      <c r="F6" s="120"/>
      <c r="G6" s="120"/>
      <c r="H6" s="120"/>
      <c r="I6" s="120"/>
      <c r="J6" s="120"/>
      <c r="K6" s="120"/>
      <c r="L6" s="42"/>
    </row>
    <row r="7" spans="1:12" ht="27" customHeight="1">
      <c r="A7" s="43"/>
      <c r="B7" s="103"/>
      <c r="C7" s="103"/>
      <c r="D7" s="103"/>
      <c r="E7" s="103"/>
      <c r="F7" s="104" t="s">
        <v>55</v>
      </c>
      <c r="G7" s="105">
        <v>447.99</v>
      </c>
      <c r="H7" s="105">
        <v>432.99</v>
      </c>
      <c r="I7" s="105">
        <v>15</v>
      </c>
      <c r="J7" s="18"/>
      <c r="K7" s="18"/>
      <c r="L7" s="44"/>
    </row>
    <row r="8" spans="1:12" ht="27" customHeight="1">
      <c r="A8" s="43"/>
      <c r="B8" s="103" t="s">
        <v>241</v>
      </c>
      <c r="C8" s="103" t="s">
        <v>242</v>
      </c>
      <c r="D8" s="103" t="s">
        <v>243</v>
      </c>
      <c r="E8" s="103" t="s">
        <v>236</v>
      </c>
      <c r="F8" s="104" t="s">
        <v>237</v>
      </c>
      <c r="G8" s="105">
        <v>385.97</v>
      </c>
      <c r="H8" s="105">
        <v>385.97</v>
      </c>
      <c r="I8" s="105">
        <v>0</v>
      </c>
      <c r="J8" s="18"/>
      <c r="K8" s="18"/>
      <c r="L8" s="44"/>
    </row>
    <row r="9" spans="1:12" ht="27" customHeight="1">
      <c r="A9" s="43"/>
      <c r="B9" s="103" t="s">
        <v>241</v>
      </c>
      <c r="C9" s="103" t="s">
        <v>242</v>
      </c>
      <c r="D9" s="103" t="s">
        <v>244</v>
      </c>
      <c r="E9" s="103" t="s">
        <v>236</v>
      </c>
      <c r="F9" s="104" t="s">
        <v>238</v>
      </c>
      <c r="G9" s="105">
        <v>15</v>
      </c>
      <c r="H9" s="105">
        <v>0</v>
      </c>
      <c r="I9" s="105">
        <v>15</v>
      </c>
      <c r="J9" s="18"/>
      <c r="K9" s="18"/>
      <c r="L9" s="44"/>
    </row>
    <row r="10" spans="1:12" ht="27" customHeight="1">
      <c r="A10" s="43"/>
      <c r="B10" s="103" t="s">
        <v>245</v>
      </c>
      <c r="C10" s="103" t="s">
        <v>246</v>
      </c>
      <c r="D10" s="103" t="s">
        <v>246</v>
      </c>
      <c r="E10" s="103" t="s">
        <v>236</v>
      </c>
      <c r="F10" s="104" t="s">
        <v>239</v>
      </c>
      <c r="G10" s="105">
        <v>22.15</v>
      </c>
      <c r="H10" s="105">
        <v>22.15</v>
      </c>
      <c r="I10" s="105">
        <v>0</v>
      </c>
      <c r="J10" s="18"/>
      <c r="K10" s="18"/>
      <c r="L10" s="44"/>
    </row>
    <row r="11" spans="1:12" ht="27" customHeight="1">
      <c r="A11" s="43"/>
      <c r="B11" s="103" t="s">
        <v>247</v>
      </c>
      <c r="C11" s="103" t="s">
        <v>244</v>
      </c>
      <c r="D11" s="103" t="s">
        <v>243</v>
      </c>
      <c r="E11" s="103" t="s">
        <v>236</v>
      </c>
      <c r="F11" s="104" t="s">
        <v>240</v>
      </c>
      <c r="G11" s="105">
        <v>24.87</v>
      </c>
      <c r="H11" s="105">
        <v>24.87</v>
      </c>
      <c r="I11" s="105">
        <v>0</v>
      </c>
      <c r="J11" s="18"/>
      <c r="K11" s="18"/>
      <c r="L11" s="44"/>
    </row>
    <row r="12" spans="1:12" ht="27" customHeight="1">
      <c r="A12" s="43"/>
      <c r="B12" s="15"/>
      <c r="C12" s="15"/>
      <c r="D12" s="15"/>
      <c r="E12" s="15"/>
      <c r="F12" s="15"/>
      <c r="G12" s="18"/>
      <c r="H12" s="18"/>
      <c r="I12" s="18"/>
      <c r="J12" s="18"/>
      <c r="K12" s="18"/>
      <c r="L12" s="44"/>
    </row>
    <row r="13" spans="1:12" ht="27" customHeight="1">
      <c r="A13" s="43"/>
      <c r="B13" s="15"/>
      <c r="C13" s="15"/>
      <c r="D13" s="15"/>
      <c r="E13" s="15"/>
      <c r="F13" s="15"/>
      <c r="G13" s="18"/>
      <c r="H13" s="18"/>
      <c r="I13" s="18"/>
      <c r="J13" s="18"/>
      <c r="K13" s="18"/>
      <c r="L13" s="44"/>
    </row>
    <row r="14" spans="1:12" ht="27" customHeight="1">
      <c r="A14" s="43"/>
      <c r="B14" s="15"/>
      <c r="C14" s="15"/>
      <c r="D14" s="15"/>
      <c r="E14" s="15"/>
      <c r="F14" s="15"/>
      <c r="G14" s="18"/>
      <c r="H14" s="18"/>
      <c r="I14" s="18"/>
      <c r="J14" s="18"/>
      <c r="K14" s="18"/>
      <c r="L14" s="44"/>
    </row>
    <row r="15" spans="1:12" ht="27" customHeight="1">
      <c r="A15" s="43"/>
      <c r="B15" s="15"/>
      <c r="C15" s="15"/>
      <c r="D15" s="15"/>
      <c r="E15" s="15"/>
      <c r="F15" s="15"/>
      <c r="G15" s="18"/>
      <c r="H15" s="18"/>
      <c r="I15" s="18"/>
      <c r="J15" s="18"/>
      <c r="K15" s="18"/>
      <c r="L15" s="44"/>
    </row>
    <row r="16" spans="1:12" ht="27" customHeight="1">
      <c r="A16" s="43"/>
      <c r="B16" s="15"/>
      <c r="C16" s="15"/>
      <c r="D16" s="15"/>
      <c r="E16" s="15"/>
      <c r="F16" s="15"/>
      <c r="G16" s="18"/>
      <c r="H16" s="18"/>
      <c r="I16" s="18"/>
      <c r="J16" s="18"/>
      <c r="K16" s="18"/>
      <c r="L16" s="44"/>
    </row>
    <row r="17" spans="1:12" ht="27" customHeight="1">
      <c r="A17" s="43"/>
      <c r="B17" s="15"/>
      <c r="C17" s="15"/>
      <c r="D17" s="15"/>
      <c r="E17" s="15"/>
      <c r="F17" s="15"/>
      <c r="G17" s="18"/>
      <c r="H17" s="18"/>
      <c r="I17" s="18"/>
      <c r="J17" s="18"/>
      <c r="K17" s="18"/>
      <c r="L17" s="44"/>
    </row>
    <row r="18" spans="1:12" ht="27" customHeight="1">
      <c r="A18" s="43"/>
      <c r="B18" s="15"/>
      <c r="C18" s="15"/>
      <c r="D18" s="15"/>
      <c r="E18" s="15"/>
      <c r="F18" s="15"/>
      <c r="G18" s="18"/>
      <c r="H18" s="18"/>
      <c r="I18" s="18"/>
      <c r="J18" s="18"/>
      <c r="K18" s="18"/>
      <c r="L18" s="44"/>
    </row>
    <row r="19" spans="1:12" ht="27" customHeight="1">
      <c r="A19" s="43"/>
      <c r="B19" s="15"/>
      <c r="C19" s="15"/>
      <c r="D19" s="15"/>
      <c r="E19" s="15"/>
      <c r="F19" s="15"/>
      <c r="G19" s="18"/>
      <c r="H19" s="18"/>
      <c r="I19" s="18"/>
      <c r="J19" s="18"/>
      <c r="K19" s="18"/>
      <c r="L19" s="44"/>
    </row>
    <row r="20" spans="1:12" ht="27" customHeight="1">
      <c r="A20" s="40"/>
      <c r="B20" s="19"/>
      <c r="C20" s="19"/>
      <c r="D20" s="19"/>
      <c r="E20" s="19"/>
      <c r="F20" s="19" t="s">
        <v>19</v>
      </c>
      <c r="G20" s="20"/>
      <c r="H20" s="20"/>
      <c r="I20" s="20"/>
      <c r="J20" s="20"/>
      <c r="K20" s="20"/>
      <c r="L20" s="41"/>
    </row>
    <row r="21" spans="1:12" ht="27" customHeight="1">
      <c r="A21" s="40"/>
      <c r="B21" s="19"/>
      <c r="C21" s="19"/>
      <c r="D21" s="19"/>
      <c r="E21" s="19"/>
      <c r="F21" s="19" t="s">
        <v>19</v>
      </c>
      <c r="G21" s="20"/>
      <c r="H21" s="20"/>
      <c r="I21" s="20"/>
      <c r="J21" s="20"/>
      <c r="K21" s="20"/>
      <c r="L21" s="41"/>
    </row>
    <row r="22" spans="1:12" ht="27" customHeight="1">
      <c r="A22" s="40"/>
      <c r="B22" s="19"/>
      <c r="C22" s="19"/>
      <c r="D22" s="19"/>
      <c r="E22" s="19"/>
      <c r="F22" s="19" t="s">
        <v>79</v>
      </c>
      <c r="G22" s="20"/>
      <c r="H22" s="20"/>
      <c r="I22" s="20"/>
      <c r="J22" s="20"/>
      <c r="K22" s="20"/>
      <c r="L22" s="42"/>
    </row>
    <row r="23" spans="1:12" ht="9.75" customHeight="1">
      <c r="A23" s="45"/>
      <c r="B23" s="46"/>
      <c r="C23" s="46"/>
      <c r="D23" s="46"/>
      <c r="E23" s="46"/>
      <c r="F23" s="45"/>
      <c r="G23" s="45"/>
      <c r="H23" s="45"/>
      <c r="I23" s="45"/>
      <c r="J23" s="46"/>
      <c r="K23" s="46"/>
      <c r="L23" s="47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pane ySplit="5" topLeftCell="A6" activePane="bottomLeft" state="frozen"/>
      <selection pane="bottomLeft" activeCell="F26" sqref="F26"/>
    </sheetView>
  </sheetViews>
  <sheetFormatPr defaultColWidth="10" defaultRowHeight="14.4"/>
  <cols>
    <col min="1" max="1" width="1.44140625" style="31" customWidth="1"/>
    <col min="2" max="2" width="29.6640625" style="31" customWidth="1"/>
    <col min="3" max="3" width="11.6640625" style="31" customWidth="1"/>
    <col min="4" max="4" width="29.6640625" style="31" customWidth="1"/>
    <col min="5" max="5" width="11.6640625" style="31" customWidth="1"/>
    <col min="6" max="6" width="13.109375" style="31" customWidth="1"/>
    <col min="7" max="8" width="11.21875" style="31" customWidth="1"/>
    <col min="9" max="9" width="1.44140625" style="31" customWidth="1"/>
    <col min="10" max="12" width="9.77734375" style="31" customWidth="1"/>
    <col min="13" max="16384" width="10" style="31"/>
  </cols>
  <sheetData>
    <row r="1" spans="1:9" ht="24.9" customHeight="1">
      <c r="A1" s="59"/>
      <c r="B1" s="2"/>
      <c r="C1" s="60"/>
      <c r="D1" s="60"/>
      <c r="H1" s="61" t="s">
        <v>80</v>
      </c>
      <c r="I1" s="53" t="s">
        <v>0</v>
      </c>
    </row>
    <row r="2" spans="1:9" ht="22.95" customHeight="1">
      <c r="A2" s="62"/>
      <c r="B2" s="119" t="s">
        <v>81</v>
      </c>
      <c r="C2" s="119"/>
      <c r="D2" s="119"/>
      <c r="E2" s="119"/>
      <c r="F2" s="125"/>
      <c r="G2" s="125"/>
      <c r="H2" s="125"/>
      <c r="I2" s="64"/>
    </row>
    <row r="3" spans="1:9" ht="19.5" customHeight="1">
      <c r="A3" s="62"/>
      <c r="B3" s="123" t="s">
        <v>189</v>
      </c>
      <c r="C3" s="123"/>
      <c r="D3" s="33"/>
      <c r="F3" s="126" t="s">
        <v>2</v>
      </c>
      <c r="G3" s="126"/>
      <c r="H3" s="126"/>
      <c r="I3" s="65"/>
    </row>
    <row r="4" spans="1:9" ht="30" customHeight="1">
      <c r="A4" s="62"/>
      <c r="B4" s="120" t="s">
        <v>3</v>
      </c>
      <c r="C4" s="120"/>
      <c r="D4" s="120" t="s">
        <v>4</v>
      </c>
      <c r="E4" s="120"/>
      <c r="F4" s="120"/>
      <c r="G4" s="120"/>
      <c r="H4" s="120"/>
      <c r="I4" s="66"/>
    </row>
    <row r="5" spans="1:9" ht="30" customHeight="1">
      <c r="A5" s="62"/>
      <c r="B5" s="15" t="s">
        <v>5</v>
      </c>
      <c r="C5" s="15" t="s">
        <v>6</v>
      </c>
      <c r="D5" s="15" t="s">
        <v>5</v>
      </c>
      <c r="E5" s="15" t="s">
        <v>55</v>
      </c>
      <c r="F5" s="30" t="s">
        <v>82</v>
      </c>
      <c r="G5" s="30" t="s">
        <v>83</v>
      </c>
      <c r="H5" s="30" t="s">
        <v>84</v>
      </c>
      <c r="I5" s="53"/>
    </row>
    <row r="6" spans="1:9" ht="30" customHeight="1">
      <c r="A6" s="35"/>
      <c r="B6" s="19" t="s">
        <v>85</v>
      </c>
      <c r="C6" s="20">
        <v>447.99</v>
      </c>
      <c r="D6" s="19" t="s">
        <v>86</v>
      </c>
      <c r="E6" s="108">
        <f>SUM(E7:E35)</f>
        <v>447.99</v>
      </c>
      <c r="F6" s="108">
        <f>SUM(F7:F35)</f>
        <v>447.99</v>
      </c>
      <c r="G6" s="20"/>
      <c r="H6" s="20"/>
      <c r="I6" s="42"/>
    </row>
    <row r="7" spans="1:9" ht="30" customHeight="1">
      <c r="A7" s="121"/>
      <c r="B7" s="19" t="s">
        <v>87</v>
      </c>
      <c r="C7" s="20">
        <v>447.99</v>
      </c>
      <c r="D7" s="19" t="s">
        <v>88</v>
      </c>
      <c r="E7" s="106">
        <f t="shared" ref="E7" si="0">SUM(F7:I7)</f>
        <v>400.97</v>
      </c>
      <c r="F7" s="107">
        <v>400.97</v>
      </c>
      <c r="G7" s="20"/>
      <c r="H7" s="20"/>
      <c r="I7" s="42"/>
    </row>
    <row r="8" spans="1:9" ht="30" customHeight="1">
      <c r="A8" s="121"/>
      <c r="B8" s="19" t="s">
        <v>89</v>
      </c>
      <c r="C8" s="20"/>
      <c r="D8" s="19" t="s">
        <v>90</v>
      </c>
      <c r="E8" s="20"/>
      <c r="F8" s="20"/>
      <c r="G8" s="20"/>
      <c r="H8" s="20"/>
      <c r="I8" s="42"/>
    </row>
    <row r="9" spans="1:9" ht="30" customHeight="1">
      <c r="A9" s="121"/>
      <c r="B9" s="19" t="s">
        <v>91</v>
      </c>
      <c r="C9" s="20"/>
      <c r="D9" s="19" t="s">
        <v>92</v>
      </c>
      <c r="E9" s="20"/>
      <c r="F9" s="20"/>
      <c r="G9" s="20"/>
      <c r="H9" s="20"/>
      <c r="I9" s="42"/>
    </row>
    <row r="10" spans="1:9" ht="30" customHeight="1">
      <c r="A10" s="35"/>
      <c r="B10" s="19" t="s">
        <v>93</v>
      </c>
      <c r="C10" s="20"/>
      <c r="D10" s="19" t="s">
        <v>94</v>
      </c>
      <c r="E10" s="20"/>
      <c r="F10" s="20"/>
      <c r="G10" s="20"/>
      <c r="H10" s="20"/>
      <c r="I10" s="42"/>
    </row>
    <row r="11" spans="1:9" ht="30" customHeight="1">
      <c r="A11" s="121"/>
      <c r="B11" s="19" t="s">
        <v>87</v>
      </c>
      <c r="C11" s="20"/>
      <c r="D11" s="19" t="s">
        <v>95</v>
      </c>
      <c r="E11" s="20"/>
      <c r="F11" s="20"/>
      <c r="G11" s="20"/>
      <c r="H11" s="20"/>
      <c r="I11" s="42"/>
    </row>
    <row r="12" spans="1:9" ht="30" customHeight="1">
      <c r="A12" s="121"/>
      <c r="B12" s="19" t="s">
        <v>89</v>
      </c>
      <c r="C12" s="20"/>
      <c r="D12" s="19" t="s">
        <v>96</v>
      </c>
      <c r="E12" s="20"/>
      <c r="F12" s="20"/>
      <c r="G12" s="20"/>
      <c r="H12" s="20"/>
      <c r="I12" s="42"/>
    </row>
    <row r="13" spans="1:9" ht="30" customHeight="1">
      <c r="A13" s="121"/>
      <c r="B13" s="19" t="s">
        <v>91</v>
      </c>
      <c r="C13" s="20"/>
      <c r="D13" s="19" t="s">
        <v>97</v>
      </c>
      <c r="E13" s="20"/>
      <c r="F13" s="20"/>
      <c r="G13" s="20"/>
      <c r="H13" s="20"/>
      <c r="I13" s="42"/>
    </row>
    <row r="14" spans="1:9" ht="30" customHeight="1">
      <c r="A14" s="121"/>
      <c r="B14" s="19" t="s">
        <v>79</v>
      </c>
      <c r="C14" s="20"/>
      <c r="D14" s="19" t="s">
        <v>98</v>
      </c>
      <c r="E14" s="106">
        <f t="shared" ref="E14" si="1">SUM(F14:I14)</f>
        <v>22.15</v>
      </c>
      <c r="F14" s="107">
        <v>22.15</v>
      </c>
      <c r="G14" s="20"/>
      <c r="H14" s="20"/>
      <c r="I14" s="42"/>
    </row>
    <row r="15" spans="1:9" ht="30" customHeight="1">
      <c r="A15" s="121"/>
      <c r="B15" s="19" t="s">
        <v>79</v>
      </c>
      <c r="C15" s="20"/>
      <c r="D15" s="19" t="s">
        <v>99</v>
      </c>
      <c r="E15" s="20"/>
      <c r="F15" s="20"/>
      <c r="G15" s="20"/>
      <c r="H15" s="20"/>
      <c r="I15" s="42"/>
    </row>
    <row r="16" spans="1:9" ht="30" customHeight="1">
      <c r="A16" s="121"/>
      <c r="B16" s="19" t="s">
        <v>79</v>
      </c>
      <c r="C16" s="20"/>
      <c r="D16" s="19" t="s">
        <v>100</v>
      </c>
      <c r="E16" s="20"/>
      <c r="F16" s="20"/>
      <c r="G16" s="20"/>
      <c r="H16" s="20"/>
      <c r="I16" s="42"/>
    </row>
    <row r="17" spans="1:9" ht="30" customHeight="1">
      <c r="A17" s="121"/>
      <c r="B17" s="19" t="s">
        <v>79</v>
      </c>
      <c r="C17" s="20"/>
      <c r="D17" s="19" t="s">
        <v>101</v>
      </c>
      <c r="E17" s="20"/>
      <c r="F17" s="20"/>
      <c r="G17" s="20"/>
      <c r="H17" s="20"/>
      <c r="I17" s="42"/>
    </row>
    <row r="18" spans="1:9" ht="30" customHeight="1">
      <c r="A18" s="121"/>
      <c r="B18" s="19" t="s">
        <v>79</v>
      </c>
      <c r="C18" s="20"/>
      <c r="D18" s="19" t="s">
        <v>102</v>
      </c>
      <c r="E18" s="20"/>
      <c r="F18" s="20"/>
      <c r="G18" s="20"/>
      <c r="H18" s="20"/>
      <c r="I18" s="42"/>
    </row>
    <row r="19" spans="1:9" ht="30" customHeight="1">
      <c r="A19" s="121"/>
      <c r="B19" s="19" t="s">
        <v>79</v>
      </c>
      <c r="C19" s="20"/>
      <c r="D19" s="19" t="s">
        <v>103</v>
      </c>
      <c r="E19" s="20"/>
      <c r="F19" s="20"/>
      <c r="G19" s="20"/>
      <c r="H19" s="20"/>
      <c r="I19" s="42"/>
    </row>
    <row r="20" spans="1:9" ht="30" customHeight="1">
      <c r="A20" s="121"/>
      <c r="B20" s="19" t="s">
        <v>79</v>
      </c>
      <c r="C20" s="20"/>
      <c r="D20" s="19" t="s">
        <v>104</v>
      </c>
      <c r="E20" s="20"/>
      <c r="F20" s="20"/>
      <c r="G20" s="20"/>
      <c r="H20" s="20"/>
      <c r="I20" s="42"/>
    </row>
    <row r="21" spans="1:9" ht="30" customHeight="1">
      <c r="A21" s="121"/>
      <c r="B21" s="19" t="s">
        <v>79</v>
      </c>
      <c r="C21" s="20"/>
      <c r="D21" s="19" t="s">
        <v>105</v>
      </c>
      <c r="E21" s="20"/>
      <c r="F21" s="20"/>
      <c r="G21" s="20"/>
      <c r="H21" s="20"/>
      <c r="I21" s="42"/>
    </row>
    <row r="22" spans="1:9" ht="30" customHeight="1">
      <c r="A22" s="121"/>
      <c r="B22" s="19" t="s">
        <v>79</v>
      </c>
      <c r="C22" s="20"/>
      <c r="D22" s="19" t="s">
        <v>106</v>
      </c>
      <c r="E22" s="20"/>
      <c r="F22" s="20"/>
      <c r="G22" s="20"/>
      <c r="H22" s="20"/>
      <c r="I22" s="42"/>
    </row>
    <row r="23" spans="1:9" ht="30" customHeight="1">
      <c r="A23" s="121"/>
      <c r="B23" s="19" t="s">
        <v>79</v>
      </c>
      <c r="C23" s="20"/>
      <c r="D23" s="19" t="s">
        <v>107</v>
      </c>
      <c r="E23" s="20"/>
      <c r="F23" s="20"/>
      <c r="G23" s="20"/>
      <c r="H23" s="20"/>
      <c r="I23" s="42"/>
    </row>
    <row r="24" spans="1:9" ht="30" customHeight="1">
      <c r="A24" s="121"/>
      <c r="B24" s="19" t="s">
        <v>79</v>
      </c>
      <c r="C24" s="20"/>
      <c r="D24" s="19" t="s">
        <v>108</v>
      </c>
      <c r="E24" s="20"/>
      <c r="F24" s="20"/>
      <c r="G24" s="20"/>
      <c r="H24" s="20"/>
      <c r="I24" s="42"/>
    </row>
    <row r="25" spans="1:9" ht="30" customHeight="1">
      <c r="A25" s="121"/>
      <c r="B25" s="19" t="s">
        <v>79</v>
      </c>
      <c r="C25" s="20"/>
      <c r="D25" s="19" t="s">
        <v>109</v>
      </c>
      <c r="E25" s="20"/>
      <c r="F25" s="20"/>
      <c r="G25" s="20"/>
      <c r="H25" s="20"/>
      <c r="I25" s="42"/>
    </row>
    <row r="26" spans="1:9" ht="30" customHeight="1">
      <c r="A26" s="121"/>
      <c r="B26" s="19" t="s">
        <v>79</v>
      </c>
      <c r="C26" s="20"/>
      <c r="D26" s="19" t="s">
        <v>110</v>
      </c>
      <c r="E26" s="106">
        <v>24.87</v>
      </c>
      <c r="F26" s="107">
        <v>24.87</v>
      </c>
      <c r="G26" s="20"/>
      <c r="H26" s="20"/>
      <c r="I26" s="42"/>
    </row>
    <row r="27" spans="1:9" ht="30" customHeight="1">
      <c r="A27" s="121"/>
      <c r="B27" s="19" t="s">
        <v>79</v>
      </c>
      <c r="C27" s="20"/>
      <c r="D27" s="19" t="s">
        <v>111</v>
      </c>
      <c r="E27" s="20"/>
      <c r="F27" s="20"/>
      <c r="G27" s="20"/>
      <c r="H27" s="20"/>
      <c r="I27" s="42"/>
    </row>
    <row r="28" spans="1:9" ht="30" customHeight="1">
      <c r="A28" s="121"/>
      <c r="B28" s="19" t="s">
        <v>79</v>
      </c>
      <c r="C28" s="20"/>
      <c r="D28" s="19" t="s">
        <v>112</v>
      </c>
      <c r="E28" s="20"/>
      <c r="F28" s="20"/>
      <c r="G28" s="20"/>
      <c r="H28" s="20"/>
      <c r="I28" s="42"/>
    </row>
    <row r="29" spans="1:9" ht="30" customHeight="1">
      <c r="A29" s="121"/>
      <c r="B29" s="19" t="s">
        <v>79</v>
      </c>
      <c r="C29" s="20"/>
      <c r="D29" s="19" t="s">
        <v>113</v>
      </c>
      <c r="E29" s="20"/>
      <c r="F29" s="20"/>
      <c r="G29" s="20"/>
      <c r="H29" s="20"/>
      <c r="I29" s="42"/>
    </row>
    <row r="30" spans="1:9" ht="30" customHeight="1">
      <c r="A30" s="121"/>
      <c r="B30" s="19" t="s">
        <v>79</v>
      </c>
      <c r="C30" s="20"/>
      <c r="D30" s="19" t="s">
        <v>114</v>
      </c>
      <c r="E30" s="20"/>
      <c r="F30" s="20"/>
      <c r="G30" s="20"/>
      <c r="H30" s="20"/>
      <c r="I30" s="42"/>
    </row>
    <row r="31" spans="1:9" ht="30" customHeight="1">
      <c r="A31" s="121"/>
      <c r="B31" s="19" t="s">
        <v>79</v>
      </c>
      <c r="C31" s="20"/>
      <c r="D31" s="19" t="s">
        <v>115</v>
      </c>
      <c r="E31" s="20"/>
      <c r="F31" s="20"/>
      <c r="G31" s="20"/>
      <c r="H31" s="20"/>
      <c r="I31" s="42"/>
    </row>
    <row r="32" spans="1:9" ht="30" customHeight="1">
      <c r="A32" s="121"/>
      <c r="B32" s="19" t="s">
        <v>79</v>
      </c>
      <c r="C32" s="20"/>
      <c r="D32" s="19" t="s">
        <v>116</v>
      </c>
      <c r="E32" s="20"/>
      <c r="F32" s="20"/>
      <c r="G32" s="20"/>
      <c r="H32" s="20"/>
      <c r="I32" s="42"/>
    </row>
    <row r="33" spans="1:9" ht="30" customHeight="1">
      <c r="A33" s="121"/>
      <c r="B33" s="19" t="s">
        <v>79</v>
      </c>
      <c r="C33" s="20"/>
      <c r="D33" s="19" t="s">
        <v>117</v>
      </c>
      <c r="E33" s="20"/>
      <c r="F33" s="20"/>
      <c r="G33" s="20"/>
      <c r="H33" s="20"/>
      <c r="I33" s="42"/>
    </row>
    <row r="34" spans="1:9" ht="9.75" customHeight="1">
      <c r="A34" s="63"/>
      <c r="B34" s="63"/>
      <c r="C34" s="63"/>
      <c r="D34" s="33"/>
      <c r="E34" s="63"/>
      <c r="F34" s="63"/>
      <c r="G34" s="63"/>
      <c r="H34" s="63"/>
      <c r="I34" s="54"/>
    </row>
  </sheetData>
  <mergeCells count="7">
    <mergeCell ref="A7:A9"/>
    <mergeCell ref="A11:A33"/>
    <mergeCell ref="B2:H2"/>
    <mergeCell ref="B3:C3"/>
    <mergeCell ref="F3:H3"/>
    <mergeCell ref="B4:C4"/>
    <mergeCell ref="D4:H4"/>
  </mergeCells>
  <phoneticPr fontId="21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33"/>
  <sheetViews>
    <sheetView tabSelected="1" workbookViewId="0">
      <pane ySplit="6" topLeftCell="A7" activePane="bottomLeft" state="frozen"/>
      <selection pane="bottomLeft" activeCell="H36" sqref="H36"/>
    </sheetView>
  </sheetViews>
  <sheetFormatPr defaultColWidth="10" defaultRowHeight="14.4"/>
  <cols>
    <col min="1" max="1" width="1.44140625" style="31" customWidth="1"/>
    <col min="2" max="3" width="5.88671875" style="31" customWidth="1"/>
    <col min="4" max="4" width="9.6640625" style="31" customWidth="1"/>
    <col min="5" max="5" width="20.77734375" style="31" customWidth="1"/>
    <col min="6" max="9" width="12.21875" style="31" bestFit="1" customWidth="1"/>
    <col min="10" max="10" width="10.44140625" style="31" bestFit="1" customWidth="1"/>
    <col min="11" max="13" width="5.88671875" style="31" customWidth="1"/>
    <col min="14" max="16" width="7.21875" style="31" customWidth="1"/>
    <col min="17" max="23" width="5.88671875" style="31" customWidth="1"/>
    <col min="24" max="26" width="7.21875" style="31" customWidth="1"/>
    <col min="27" max="33" width="5.88671875" style="31" customWidth="1"/>
    <col min="34" max="39" width="7.21875" style="31" customWidth="1"/>
    <col min="40" max="40" width="1.44140625" style="31" customWidth="1"/>
    <col min="41" max="42" width="9.77734375" style="31" customWidth="1"/>
    <col min="43" max="16384" width="10" style="31"/>
  </cols>
  <sheetData>
    <row r="1" spans="1:40" ht="24.9" customHeight="1">
      <c r="A1" s="48"/>
      <c r="B1" s="2"/>
      <c r="C1" s="2"/>
      <c r="D1" s="49"/>
      <c r="E1" s="49"/>
      <c r="F1" s="32"/>
      <c r="G1" s="32"/>
      <c r="H1" s="32"/>
      <c r="I1" s="49"/>
      <c r="J1" s="49"/>
      <c r="K1" s="32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50" t="s">
        <v>118</v>
      </c>
      <c r="AN1" s="57"/>
    </row>
    <row r="2" spans="1:40" ht="22.95" customHeight="1">
      <c r="A2" s="32"/>
      <c r="B2" s="122" t="s">
        <v>119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57"/>
    </row>
    <row r="3" spans="1:40" ht="19.5" customHeight="1">
      <c r="A3" s="36"/>
      <c r="B3" s="123" t="s">
        <v>189</v>
      </c>
      <c r="C3" s="123"/>
      <c r="D3" s="123"/>
      <c r="E3" s="123"/>
      <c r="F3" s="55"/>
      <c r="G3" s="36"/>
      <c r="H3" s="51"/>
      <c r="I3" s="55"/>
      <c r="J3" s="55"/>
      <c r="K3" s="56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127" t="s">
        <v>2</v>
      </c>
      <c r="AM3" s="127"/>
      <c r="AN3" s="58"/>
    </row>
    <row r="4" spans="1:40" ht="24.45" customHeight="1">
      <c r="A4" s="35"/>
      <c r="B4" s="124" t="s">
        <v>5</v>
      </c>
      <c r="C4" s="124"/>
      <c r="D4" s="124"/>
      <c r="E4" s="124"/>
      <c r="F4" s="124" t="s">
        <v>120</v>
      </c>
      <c r="G4" s="124" t="s">
        <v>121</v>
      </c>
      <c r="H4" s="124"/>
      <c r="I4" s="124"/>
      <c r="J4" s="124"/>
      <c r="K4" s="124"/>
      <c r="L4" s="124"/>
      <c r="M4" s="124"/>
      <c r="N4" s="124"/>
      <c r="O4" s="124"/>
      <c r="P4" s="124"/>
      <c r="Q4" s="124" t="s">
        <v>122</v>
      </c>
      <c r="R4" s="124"/>
      <c r="S4" s="124"/>
      <c r="T4" s="124"/>
      <c r="U4" s="124"/>
      <c r="V4" s="124"/>
      <c r="W4" s="124"/>
      <c r="X4" s="124"/>
      <c r="Y4" s="124"/>
      <c r="Z4" s="124"/>
      <c r="AA4" s="124" t="s">
        <v>123</v>
      </c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53"/>
    </row>
    <row r="5" spans="1:40" ht="24.45" customHeight="1">
      <c r="A5" s="35"/>
      <c r="B5" s="124" t="s">
        <v>75</v>
      </c>
      <c r="C5" s="124"/>
      <c r="D5" s="124" t="s">
        <v>66</v>
      </c>
      <c r="E5" s="124" t="s">
        <v>67</v>
      </c>
      <c r="F5" s="124"/>
      <c r="G5" s="124" t="s">
        <v>55</v>
      </c>
      <c r="H5" s="124" t="s">
        <v>124</v>
      </c>
      <c r="I5" s="124"/>
      <c r="J5" s="124"/>
      <c r="K5" s="124" t="s">
        <v>125</v>
      </c>
      <c r="L5" s="124"/>
      <c r="M5" s="124"/>
      <c r="N5" s="124" t="s">
        <v>126</v>
      </c>
      <c r="O5" s="124"/>
      <c r="P5" s="124"/>
      <c r="Q5" s="124" t="s">
        <v>55</v>
      </c>
      <c r="R5" s="124" t="s">
        <v>124</v>
      </c>
      <c r="S5" s="124"/>
      <c r="T5" s="124"/>
      <c r="U5" s="124" t="s">
        <v>125</v>
      </c>
      <c r="V5" s="124"/>
      <c r="W5" s="124"/>
      <c r="X5" s="124" t="s">
        <v>126</v>
      </c>
      <c r="Y5" s="124"/>
      <c r="Z5" s="124"/>
      <c r="AA5" s="124" t="s">
        <v>55</v>
      </c>
      <c r="AB5" s="124" t="s">
        <v>124</v>
      </c>
      <c r="AC5" s="124"/>
      <c r="AD5" s="124"/>
      <c r="AE5" s="124" t="s">
        <v>125</v>
      </c>
      <c r="AF5" s="124"/>
      <c r="AG5" s="124"/>
      <c r="AH5" s="124" t="s">
        <v>126</v>
      </c>
      <c r="AI5" s="124"/>
      <c r="AJ5" s="124"/>
      <c r="AK5" s="124" t="s">
        <v>127</v>
      </c>
      <c r="AL5" s="124"/>
      <c r="AM5" s="124"/>
      <c r="AN5" s="53"/>
    </row>
    <row r="6" spans="1:40" ht="39" customHeight="1">
      <c r="A6" s="33"/>
      <c r="B6" s="30" t="s">
        <v>76</v>
      </c>
      <c r="C6" s="30" t="s">
        <v>77</v>
      </c>
      <c r="D6" s="124"/>
      <c r="E6" s="124"/>
      <c r="F6" s="124"/>
      <c r="G6" s="124"/>
      <c r="H6" s="30" t="s">
        <v>128</v>
      </c>
      <c r="I6" s="30" t="s">
        <v>71</v>
      </c>
      <c r="J6" s="30" t="s">
        <v>72</v>
      </c>
      <c r="K6" s="30" t="s">
        <v>128</v>
      </c>
      <c r="L6" s="30" t="s">
        <v>71</v>
      </c>
      <c r="M6" s="30" t="s">
        <v>72</v>
      </c>
      <c r="N6" s="30" t="s">
        <v>128</v>
      </c>
      <c r="O6" s="30" t="s">
        <v>129</v>
      </c>
      <c r="P6" s="30" t="s">
        <v>130</v>
      </c>
      <c r="Q6" s="124"/>
      <c r="R6" s="30" t="s">
        <v>128</v>
      </c>
      <c r="S6" s="30" t="s">
        <v>71</v>
      </c>
      <c r="T6" s="30" t="s">
        <v>72</v>
      </c>
      <c r="U6" s="30" t="s">
        <v>128</v>
      </c>
      <c r="V6" s="30" t="s">
        <v>71</v>
      </c>
      <c r="W6" s="30" t="s">
        <v>72</v>
      </c>
      <c r="X6" s="30" t="s">
        <v>128</v>
      </c>
      <c r="Y6" s="30" t="s">
        <v>129</v>
      </c>
      <c r="Z6" s="30" t="s">
        <v>130</v>
      </c>
      <c r="AA6" s="124"/>
      <c r="AB6" s="30" t="s">
        <v>128</v>
      </c>
      <c r="AC6" s="30" t="s">
        <v>71</v>
      </c>
      <c r="AD6" s="30" t="s">
        <v>72</v>
      </c>
      <c r="AE6" s="30" t="s">
        <v>128</v>
      </c>
      <c r="AF6" s="30" t="s">
        <v>71</v>
      </c>
      <c r="AG6" s="30" t="s">
        <v>72</v>
      </c>
      <c r="AH6" s="30" t="s">
        <v>128</v>
      </c>
      <c r="AI6" s="30" t="s">
        <v>129</v>
      </c>
      <c r="AJ6" s="30" t="s">
        <v>130</v>
      </c>
      <c r="AK6" s="30" t="s">
        <v>128</v>
      </c>
      <c r="AL6" s="30" t="s">
        <v>129</v>
      </c>
      <c r="AM6" s="30" t="s">
        <v>130</v>
      </c>
      <c r="AN6" s="53"/>
    </row>
    <row r="7" spans="1:40" ht="22.95" customHeight="1">
      <c r="A7" s="35"/>
      <c r="B7" s="100"/>
      <c r="C7" s="100"/>
      <c r="D7" s="109"/>
      <c r="E7" s="109" t="s">
        <v>55</v>
      </c>
      <c r="F7" s="111">
        <v>447.99</v>
      </c>
      <c r="G7" s="111">
        <v>447.99</v>
      </c>
      <c r="H7" s="111">
        <v>447.99</v>
      </c>
      <c r="I7" s="111">
        <v>432.99</v>
      </c>
      <c r="J7" s="111">
        <v>15</v>
      </c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53"/>
    </row>
    <row r="8" spans="1:40" ht="22.95" customHeight="1">
      <c r="A8" s="35"/>
      <c r="B8" s="172" t="s">
        <v>256</v>
      </c>
      <c r="C8" s="171" t="s">
        <v>243</v>
      </c>
      <c r="D8" s="109" t="s">
        <v>236</v>
      </c>
      <c r="E8" s="174" t="s">
        <v>268</v>
      </c>
      <c r="F8" s="173">
        <v>77.97</v>
      </c>
      <c r="G8" s="173">
        <v>77.97</v>
      </c>
      <c r="H8" s="173">
        <v>77.97</v>
      </c>
      <c r="I8" s="173">
        <v>77.97</v>
      </c>
      <c r="J8" s="173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53"/>
    </row>
    <row r="9" spans="1:40" ht="22.95" customHeight="1">
      <c r="A9" s="35"/>
      <c r="B9" s="172" t="s">
        <v>256</v>
      </c>
      <c r="C9" s="171" t="s">
        <v>244</v>
      </c>
      <c r="D9" s="109" t="s">
        <v>236</v>
      </c>
      <c r="E9" s="174" t="s">
        <v>269</v>
      </c>
      <c r="F9" s="173">
        <v>123.995</v>
      </c>
      <c r="G9" s="173">
        <v>123.995</v>
      </c>
      <c r="H9" s="173">
        <v>123.995</v>
      </c>
      <c r="I9" s="173">
        <v>123.995</v>
      </c>
      <c r="J9" s="173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53"/>
    </row>
    <row r="10" spans="1:40" ht="22.95" customHeight="1">
      <c r="A10" s="35"/>
      <c r="B10" s="172" t="s">
        <v>256</v>
      </c>
      <c r="C10" s="171" t="s">
        <v>248</v>
      </c>
      <c r="D10" s="109" t="s">
        <v>236</v>
      </c>
      <c r="E10" s="174" t="s">
        <v>270</v>
      </c>
      <c r="F10" s="173">
        <v>5.77</v>
      </c>
      <c r="G10" s="173">
        <v>5.77</v>
      </c>
      <c r="H10" s="173">
        <v>5.77</v>
      </c>
      <c r="I10" s="173">
        <v>5.77</v>
      </c>
      <c r="J10" s="173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53"/>
    </row>
    <row r="11" spans="1:40" ht="22.95" customHeight="1">
      <c r="A11" s="35"/>
      <c r="B11" s="172" t="s">
        <v>256</v>
      </c>
      <c r="C11" s="171" t="s">
        <v>257</v>
      </c>
      <c r="D11" s="109" t="s">
        <v>236</v>
      </c>
      <c r="E11" s="174" t="s">
        <v>271</v>
      </c>
      <c r="F11" s="173">
        <v>8.85</v>
      </c>
      <c r="G11" s="173">
        <v>8.85</v>
      </c>
      <c r="H11" s="173">
        <v>8.85</v>
      </c>
      <c r="I11" s="173">
        <v>8.85</v>
      </c>
      <c r="J11" s="173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53"/>
    </row>
    <row r="12" spans="1:40" ht="22.95" customHeight="1">
      <c r="A12" s="35"/>
      <c r="B12" s="172" t="s">
        <v>256</v>
      </c>
      <c r="C12" s="171" t="s">
        <v>252</v>
      </c>
      <c r="D12" s="109" t="s">
        <v>236</v>
      </c>
      <c r="E12" s="174" t="s">
        <v>272</v>
      </c>
      <c r="F12" s="173">
        <v>23.85</v>
      </c>
      <c r="G12" s="173">
        <v>23.85</v>
      </c>
      <c r="H12" s="173">
        <v>23.85</v>
      </c>
      <c r="I12" s="173">
        <v>23.85</v>
      </c>
      <c r="J12" s="173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53"/>
    </row>
    <row r="13" spans="1:40" ht="22.95" customHeight="1">
      <c r="A13" s="35"/>
      <c r="B13" s="172" t="s">
        <v>256</v>
      </c>
      <c r="C13" s="171" t="s">
        <v>258</v>
      </c>
      <c r="D13" s="109" t="s">
        <v>236</v>
      </c>
      <c r="E13" s="174" t="s">
        <v>273</v>
      </c>
      <c r="F13" s="173">
        <v>16.64</v>
      </c>
      <c r="G13" s="173">
        <v>16.64</v>
      </c>
      <c r="H13" s="173">
        <v>16.64</v>
      </c>
      <c r="I13" s="173">
        <v>16.64</v>
      </c>
      <c r="J13" s="173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53"/>
    </row>
    <row r="14" spans="1:40" ht="22.95" customHeight="1">
      <c r="A14" s="35"/>
      <c r="B14" s="172" t="s">
        <v>256</v>
      </c>
      <c r="C14" s="171" t="s">
        <v>259</v>
      </c>
      <c r="D14" s="109" t="s">
        <v>236</v>
      </c>
      <c r="E14" s="174" t="s">
        <v>274</v>
      </c>
      <c r="F14" s="173">
        <v>1.28</v>
      </c>
      <c r="G14" s="173">
        <v>1.28</v>
      </c>
      <c r="H14" s="173">
        <v>1.28</v>
      </c>
      <c r="I14" s="173">
        <v>1.28</v>
      </c>
      <c r="J14" s="173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53"/>
    </row>
    <row r="15" spans="1:40" ht="22.95" customHeight="1">
      <c r="A15" s="35"/>
      <c r="B15" s="172" t="s">
        <v>256</v>
      </c>
      <c r="C15" s="171" t="s">
        <v>260</v>
      </c>
      <c r="D15" s="109" t="s">
        <v>236</v>
      </c>
      <c r="E15" s="174" t="s">
        <v>275</v>
      </c>
      <c r="F15" s="173">
        <v>0.21</v>
      </c>
      <c r="G15" s="173">
        <v>0.21</v>
      </c>
      <c r="H15" s="173">
        <v>0.21</v>
      </c>
      <c r="I15" s="173">
        <v>0.21</v>
      </c>
      <c r="J15" s="173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53"/>
    </row>
    <row r="16" spans="1:40" ht="22.95" customHeight="1">
      <c r="A16" s="35"/>
      <c r="B16" s="172" t="s">
        <v>256</v>
      </c>
      <c r="C16" s="171" t="s">
        <v>261</v>
      </c>
      <c r="D16" s="109" t="s">
        <v>236</v>
      </c>
      <c r="E16" s="174" t="s">
        <v>240</v>
      </c>
      <c r="F16" s="173">
        <v>26.69</v>
      </c>
      <c r="G16" s="173">
        <v>26.69</v>
      </c>
      <c r="H16" s="173">
        <v>26.69</v>
      </c>
      <c r="I16" s="173">
        <v>26.69</v>
      </c>
      <c r="J16" s="173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53"/>
    </row>
    <row r="17" spans="1:40" ht="22.95" customHeight="1">
      <c r="A17" s="35"/>
      <c r="B17" s="172" t="s">
        <v>256</v>
      </c>
      <c r="C17" s="171" t="s">
        <v>249</v>
      </c>
      <c r="D17" s="109" t="s">
        <v>236</v>
      </c>
      <c r="E17" s="174" t="s">
        <v>250</v>
      </c>
      <c r="F17" s="173">
        <v>15.61</v>
      </c>
      <c r="G17" s="173">
        <v>15.61</v>
      </c>
      <c r="H17" s="173">
        <v>15.61</v>
      </c>
      <c r="I17" s="173">
        <v>15.61</v>
      </c>
      <c r="J17" s="173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53"/>
    </row>
    <row r="18" spans="1:40" ht="22.95" customHeight="1">
      <c r="A18" s="35"/>
      <c r="B18" s="172" t="s">
        <v>262</v>
      </c>
      <c r="C18" s="171" t="s">
        <v>243</v>
      </c>
      <c r="D18" s="109" t="s">
        <v>236</v>
      </c>
      <c r="E18" s="174" t="s">
        <v>276</v>
      </c>
      <c r="F18" s="173">
        <v>2.75</v>
      </c>
      <c r="G18" s="173">
        <v>2.75</v>
      </c>
      <c r="H18" s="173">
        <v>2.75</v>
      </c>
      <c r="I18" s="173">
        <v>2.75</v>
      </c>
      <c r="J18" s="173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53"/>
    </row>
    <row r="19" spans="1:40" ht="22.95" customHeight="1">
      <c r="A19" s="35"/>
      <c r="B19" s="172" t="s">
        <v>262</v>
      </c>
      <c r="C19" s="171" t="s">
        <v>246</v>
      </c>
      <c r="D19" s="109" t="s">
        <v>236</v>
      </c>
      <c r="E19" s="174" t="s">
        <v>277</v>
      </c>
      <c r="F19" s="173">
        <v>0.49</v>
      </c>
      <c r="G19" s="173">
        <v>0.49</v>
      </c>
      <c r="H19" s="173">
        <v>0.49</v>
      </c>
      <c r="I19" s="173">
        <v>0.49</v>
      </c>
      <c r="J19" s="173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53"/>
    </row>
    <row r="20" spans="1:40" ht="22.95" customHeight="1">
      <c r="A20" s="80"/>
      <c r="B20" s="172" t="s">
        <v>262</v>
      </c>
      <c r="C20" s="171" t="s">
        <v>251</v>
      </c>
      <c r="D20" s="109"/>
      <c r="E20" s="174" t="s">
        <v>278</v>
      </c>
      <c r="F20" s="173">
        <v>1.22</v>
      </c>
      <c r="G20" s="173">
        <v>1.22</v>
      </c>
      <c r="H20" s="173">
        <v>1.22</v>
      </c>
      <c r="I20" s="173">
        <v>1.22</v>
      </c>
      <c r="J20" s="173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53"/>
    </row>
    <row r="21" spans="1:40" ht="22.95" customHeight="1">
      <c r="A21" s="80"/>
      <c r="B21" s="172" t="s">
        <v>262</v>
      </c>
      <c r="C21" s="171" t="s">
        <v>257</v>
      </c>
      <c r="D21" s="109"/>
      <c r="E21" s="174" t="s">
        <v>279</v>
      </c>
      <c r="F21" s="173">
        <v>6.18</v>
      </c>
      <c r="G21" s="173">
        <v>6.18</v>
      </c>
      <c r="H21" s="173">
        <v>6.18</v>
      </c>
      <c r="I21" s="173">
        <v>6.18</v>
      </c>
      <c r="J21" s="173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53"/>
    </row>
    <row r="22" spans="1:40" ht="22.95" customHeight="1">
      <c r="A22" s="80"/>
      <c r="B22" s="172" t="s">
        <v>262</v>
      </c>
      <c r="C22" s="171" t="s">
        <v>259</v>
      </c>
      <c r="D22" s="109"/>
      <c r="E22" s="174" t="s">
        <v>280</v>
      </c>
      <c r="F22" s="173">
        <v>14.69</v>
      </c>
      <c r="G22" s="173">
        <v>14.69</v>
      </c>
      <c r="H22" s="173">
        <v>14.69</v>
      </c>
      <c r="I22" s="173">
        <v>14.69</v>
      </c>
      <c r="J22" s="173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53"/>
    </row>
    <row r="23" spans="1:40" ht="22.95" customHeight="1">
      <c r="A23" s="80"/>
      <c r="B23" s="172" t="s">
        <v>262</v>
      </c>
      <c r="C23" s="171" t="s">
        <v>263</v>
      </c>
      <c r="D23" s="109"/>
      <c r="E23" s="174" t="s">
        <v>149</v>
      </c>
      <c r="F23" s="173">
        <v>0.94</v>
      </c>
      <c r="G23" s="173">
        <v>0.94</v>
      </c>
      <c r="H23" s="173">
        <v>0.94</v>
      </c>
      <c r="I23" s="173">
        <v>0.94</v>
      </c>
      <c r="J23" s="173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53"/>
    </row>
    <row r="24" spans="1:40" ht="22.95" customHeight="1">
      <c r="A24" s="80"/>
      <c r="B24" s="172" t="s">
        <v>262</v>
      </c>
      <c r="C24" s="171" t="s">
        <v>264</v>
      </c>
      <c r="D24" s="109"/>
      <c r="E24" s="174" t="s">
        <v>281</v>
      </c>
      <c r="F24" s="173">
        <v>4.33</v>
      </c>
      <c r="G24" s="173">
        <v>4.33</v>
      </c>
      <c r="H24" s="173">
        <v>4.33</v>
      </c>
      <c r="I24" s="173">
        <v>4.33</v>
      </c>
      <c r="J24" s="173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53"/>
    </row>
    <row r="25" spans="1:40" ht="22.95" customHeight="1">
      <c r="A25" s="80"/>
      <c r="B25" s="172" t="s">
        <v>262</v>
      </c>
      <c r="C25" s="171" t="s">
        <v>265</v>
      </c>
      <c r="D25" s="109"/>
      <c r="E25" s="174" t="s">
        <v>282</v>
      </c>
      <c r="F25" s="173">
        <v>3.64</v>
      </c>
      <c r="G25" s="173">
        <v>3.64</v>
      </c>
      <c r="H25" s="173">
        <v>3.64</v>
      </c>
      <c r="I25" s="173">
        <v>3.64</v>
      </c>
      <c r="J25" s="173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53"/>
    </row>
    <row r="26" spans="1:40" ht="22.95" customHeight="1">
      <c r="A26" s="80"/>
      <c r="B26" s="172" t="s">
        <v>262</v>
      </c>
      <c r="C26" s="171" t="s">
        <v>242</v>
      </c>
      <c r="D26" s="109"/>
      <c r="E26" s="174" t="s">
        <v>253</v>
      </c>
      <c r="F26" s="173">
        <v>8.1</v>
      </c>
      <c r="G26" s="173">
        <v>8.1</v>
      </c>
      <c r="H26" s="173">
        <v>8.1</v>
      </c>
      <c r="I26" s="173">
        <v>8.1</v>
      </c>
      <c r="J26" s="173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53"/>
    </row>
    <row r="27" spans="1:40" ht="22.95" customHeight="1">
      <c r="A27" s="80"/>
      <c r="B27" s="172" t="s">
        <v>262</v>
      </c>
      <c r="C27" s="171" t="s">
        <v>266</v>
      </c>
      <c r="D27" s="109"/>
      <c r="E27" s="174" t="s">
        <v>283</v>
      </c>
      <c r="F27" s="173">
        <v>17.760000000000002</v>
      </c>
      <c r="G27" s="173">
        <v>17.760000000000002</v>
      </c>
      <c r="H27" s="173">
        <v>17.760000000000002</v>
      </c>
      <c r="I27" s="173">
        <v>17.760000000000002</v>
      </c>
      <c r="J27" s="173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53"/>
    </row>
    <row r="28" spans="1:40" ht="22.95" customHeight="1">
      <c r="A28" s="80"/>
      <c r="B28" s="172" t="s">
        <v>262</v>
      </c>
      <c r="C28" s="171" t="s">
        <v>249</v>
      </c>
      <c r="D28" s="109"/>
      <c r="E28" s="174" t="s">
        <v>254</v>
      </c>
      <c r="F28" s="173">
        <v>25.95</v>
      </c>
      <c r="G28" s="173">
        <v>25.95</v>
      </c>
      <c r="H28" s="173">
        <v>25.95</v>
      </c>
      <c r="I28" s="173">
        <v>10.95</v>
      </c>
      <c r="J28" s="173">
        <v>15</v>
      </c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53"/>
    </row>
    <row r="29" spans="1:40" ht="22.95" customHeight="1">
      <c r="A29" s="80"/>
      <c r="B29" s="172" t="s">
        <v>267</v>
      </c>
      <c r="C29" s="171" t="s">
        <v>243</v>
      </c>
      <c r="D29" s="109"/>
      <c r="E29" s="174" t="s">
        <v>284</v>
      </c>
      <c r="F29" s="173">
        <v>16.12</v>
      </c>
      <c r="G29" s="173">
        <v>16.12</v>
      </c>
      <c r="H29" s="173">
        <v>16.12</v>
      </c>
      <c r="I29" s="173">
        <v>16.12</v>
      </c>
      <c r="J29" s="173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53"/>
    </row>
    <row r="30" spans="1:40" ht="22.95" customHeight="1">
      <c r="A30" s="80"/>
      <c r="B30" s="172" t="s">
        <v>267</v>
      </c>
      <c r="C30" s="171" t="s">
        <v>244</v>
      </c>
      <c r="D30" s="109"/>
      <c r="E30" s="174" t="s">
        <v>285</v>
      </c>
      <c r="F30" s="173">
        <v>25.896999999999998</v>
      </c>
      <c r="G30" s="173">
        <v>25.896999999999998</v>
      </c>
      <c r="H30" s="173">
        <v>25.896999999999998</v>
      </c>
      <c r="I30" s="173">
        <v>25.896999999999998</v>
      </c>
      <c r="J30" s="173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53"/>
    </row>
    <row r="31" spans="1:40" ht="22.95" customHeight="1">
      <c r="A31" s="80"/>
      <c r="B31" s="172" t="s">
        <v>267</v>
      </c>
      <c r="C31" s="171" t="s">
        <v>246</v>
      </c>
      <c r="D31" s="109"/>
      <c r="E31" s="174" t="s">
        <v>286</v>
      </c>
      <c r="F31" s="173">
        <v>18.09</v>
      </c>
      <c r="G31" s="173">
        <v>18.09</v>
      </c>
      <c r="H31" s="173">
        <v>18.09</v>
      </c>
      <c r="I31" s="173">
        <v>18.09</v>
      </c>
      <c r="J31" s="173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53"/>
    </row>
    <row r="32" spans="1:40" ht="22.95" customHeight="1">
      <c r="A32" s="80"/>
      <c r="B32" s="172" t="s">
        <v>267</v>
      </c>
      <c r="C32" s="171" t="s">
        <v>257</v>
      </c>
      <c r="D32" s="109"/>
      <c r="E32" s="174" t="s">
        <v>287</v>
      </c>
      <c r="F32" s="173">
        <v>0.96</v>
      </c>
      <c r="G32" s="173">
        <v>0.96</v>
      </c>
      <c r="H32" s="173">
        <v>0.96</v>
      </c>
      <c r="I32" s="173">
        <v>0.96</v>
      </c>
      <c r="J32" s="173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53"/>
    </row>
    <row r="33" spans="1:40" ht="9.75" customHeight="1">
      <c r="A33" s="45"/>
      <c r="B33" s="45"/>
      <c r="C33" s="45"/>
      <c r="D33" s="52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5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workbookViewId="0">
      <pane ySplit="6" topLeftCell="A7" activePane="bottomLeft" state="frozen"/>
      <selection pane="bottomLeft" activeCell="F10" sqref="F10"/>
    </sheetView>
  </sheetViews>
  <sheetFormatPr defaultColWidth="10" defaultRowHeight="14.4"/>
  <cols>
    <col min="1" max="1" width="1.44140625" style="31" customWidth="1"/>
    <col min="2" max="4" width="6.109375" style="31" customWidth="1"/>
    <col min="5" max="5" width="16.88671875" style="31" customWidth="1"/>
    <col min="6" max="6" width="41" style="31" customWidth="1"/>
    <col min="7" max="9" width="16.33203125" style="31" customWidth="1"/>
    <col min="10" max="10" width="1.44140625" style="31" customWidth="1"/>
    <col min="11" max="12" width="9.77734375" style="31" customWidth="1"/>
    <col min="13" max="16384" width="10" style="31"/>
  </cols>
  <sheetData>
    <row r="1" spans="1:10" ht="24.9" customHeight="1">
      <c r="A1" s="32"/>
      <c r="B1" s="2"/>
      <c r="C1" s="2"/>
      <c r="D1" s="2"/>
      <c r="E1" s="33"/>
      <c r="F1" s="33"/>
      <c r="G1" s="128" t="s">
        <v>131</v>
      </c>
      <c r="H1" s="128"/>
      <c r="I1" s="128"/>
      <c r="J1" s="35"/>
    </row>
    <row r="2" spans="1:10" ht="22.95" customHeight="1">
      <c r="A2" s="32"/>
      <c r="B2" s="122" t="s">
        <v>132</v>
      </c>
      <c r="C2" s="122"/>
      <c r="D2" s="122"/>
      <c r="E2" s="122"/>
      <c r="F2" s="122"/>
      <c r="G2" s="122"/>
      <c r="H2" s="122"/>
      <c r="I2" s="122"/>
      <c r="J2" s="35" t="s">
        <v>0</v>
      </c>
    </row>
    <row r="3" spans="1:10" ht="19.5" customHeight="1">
      <c r="A3" s="36"/>
      <c r="B3" s="123" t="s">
        <v>189</v>
      </c>
      <c r="C3" s="123"/>
      <c r="D3" s="123"/>
      <c r="E3" s="123"/>
      <c r="F3" s="123"/>
      <c r="G3" s="36"/>
      <c r="I3" s="51" t="s">
        <v>2</v>
      </c>
      <c r="J3" s="39"/>
    </row>
    <row r="4" spans="1:10" ht="24.45" customHeight="1">
      <c r="A4" s="33"/>
      <c r="B4" s="120" t="s">
        <v>5</v>
      </c>
      <c r="C4" s="120"/>
      <c r="D4" s="120"/>
      <c r="E4" s="120"/>
      <c r="F4" s="120"/>
      <c r="G4" s="120" t="s">
        <v>55</v>
      </c>
      <c r="H4" s="124" t="s">
        <v>133</v>
      </c>
      <c r="I4" s="124" t="s">
        <v>123</v>
      </c>
      <c r="J4" s="33"/>
    </row>
    <row r="5" spans="1:10" ht="24.45" customHeight="1">
      <c r="A5" s="33"/>
      <c r="B5" s="120" t="s">
        <v>75</v>
      </c>
      <c r="C5" s="120"/>
      <c r="D5" s="120"/>
      <c r="E5" s="120" t="s">
        <v>66</v>
      </c>
      <c r="F5" s="120" t="s">
        <v>67</v>
      </c>
      <c r="G5" s="120"/>
      <c r="H5" s="124"/>
      <c r="I5" s="124"/>
      <c r="J5" s="33"/>
    </row>
    <row r="6" spans="1:10" ht="24.45" customHeight="1">
      <c r="A6" s="40"/>
      <c r="B6" s="15" t="s">
        <v>76</v>
      </c>
      <c r="C6" s="15" t="s">
        <v>77</v>
      </c>
      <c r="D6" s="15" t="s">
        <v>78</v>
      </c>
      <c r="E6" s="120"/>
      <c r="F6" s="120"/>
      <c r="G6" s="120"/>
      <c r="H6" s="124"/>
      <c r="I6" s="124"/>
      <c r="J6" s="42"/>
    </row>
    <row r="7" spans="1:10" ht="22.95" customHeight="1">
      <c r="A7" s="43"/>
      <c r="B7" s="15"/>
      <c r="C7" s="15"/>
      <c r="D7" s="15"/>
      <c r="E7" s="15"/>
      <c r="F7" s="15" t="s">
        <v>68</v>
      </c>
      <c r="G7" s="111">
        <v>447.99</v>
      </c>
      <c r="H7" s="111">
        <v>447.99</v>
      </c>
      <c r="I7" s="18"/>
      <c r="J7" s="44"/>
    </row>
    <row r="8" spans="1:10" ht="22.95" customHeight="1">
      <c r="A8" s="43"/>
      <c r="B8" s="100" t="s">
        <v>241</v>
      </c>
      <c r="C8" s="100" t="s">
        <v>242</v>
      </c>
      <c r="D8" s="100" t="s">
        <v>243</v>
      </c>
      <c r="E8" s="15">
        <v>110001</v>
      </c>
      <c r="F8" s="114" t="s">
        <v>237</v>
      </c>
      <c r="G8" s="111">
        <v>385.97</v>
      </c>
      <c r="H8" s="111">
        <v>385.97</v>
      </c>
      <c r="I8" s="18"/>
      <c r="J8" s="44"/>
    </row>
    <row r="9" spans="1:10" ht="22.95" customHeight="1">
      <c r="A9" s="43"/>
      <c r="B9" s="100" t="s">
        <v>241</v>
      </c>
      <c r="C9" s="100" t="s">
        <v>242</v>
      </c>
      <c r="D9" s="100" t="s">
        <v>244</v>
      </c>
      <c r="E9" s="15">
        <v>110001</v>
      </c>
      <c r="F9" s="114" t="s">
        <v>238</v>
      </c>
      <c r="G9" s="111">
        <v>15</v>
      </c>
      <c r="H9" s="111">
        <v>15</v>
      </c>
      <c r="I9" s="18"/>
      <c r="J9" s="44"/>
    </row>
    <row r="10" spans="1:10" ht="22.95" customHeight="1">
      <c r="A10" s="43"/>
      <c r="B10" s="100" t="s">
        <v>245</v>
      </c>
      <c r="C10" s="100" t="s">
        <v>246</v>
      </c>
      <c r="D10" s="100" t="s">
        <v>246</v>
      </c>
      <c r="E10" s="15">
        <v>110001</v>
      </c>
      <c r="F10" s="101" t="s">
        <v>255</v>
      </c>
      <c r="G10" s="111">
        <v>22.15</v>
      </c>
      <c r="H10" s="111">
        <v>22.15</v>
      </c>
      <c r="I10" s="18"/>
      <c r="J10" s="44"/>
    </row>
    <row r="11" spans="1:10" ht="22.95" customHeight="1">
      <c r="A11" s="43"/>
      <c r="B11" s="100" t="s">
        <v>247</v>
      </c>
      <c r="C11" s="100" t="s">
        <v>244</v>
      </c>
      <c r="D11" s="100" t="s">
        <v>243</v>
      </c>
      <c r="E11" s="15">
        <v>110001</v>
      </c>
      <c r="F11" s="114" t="s">
        <v>240</v>
      </c>
      <c r="G11" s="111">
        <v>24.87</v>
      </c>
      <c r="H11" s="111">
        <v>24.87</v>
      </c>
      <c r="I11" s="18"/>
      <c r="J11" s="44"/>
    </row>
    <row r="12" spans="1:10" ht="22.95" customHeight="1">
      <c r="A12" s="43"/>
      <c r="B12" s="15"/>
      <c r="C12" s="15"/>
      <c r="D12" s="15"/>
      <c r="E12" s="15"/>
      <c r="F12" s="15"/>
      <c r="G12" s="18"/>
      <c r="H12" s="18"/>
      <c r="I12" s="18"/>
      <c r="J12" s="44"/>
    </row>
    <row r="13" spans="1:10" ht="22.95" customHeight="1">
      <c r="A13" s="43"/>
      <c r="B13" s="15"/>
      <c r="C13" s="15"/>
      <c r="D13" s="15"/>
      <c r="E13" s="15"/>
      <c r="F13" s="15"/>
      <c r="G13" s="18"/>
      <c r="H13" s="18"/>
      <c r="I13" s="18"/>
      <c r="J13" s="44"/>
    </row>
    <row r="14" spans="1:10" ht="22.95" customHeight="1">
      <c r="A14" s="43"/>
      <c r="B14" s="15"/>
      <c r="C14" s="15"/>
      <c r="D14" s="15"/>
      <c r="E14" s="15"/>
      <c r="F14" s="15"/>
      <c r="G14" s="18"/>
      <c r="H14" s="18"/>
      <c r="I14" s="18"/>
      <c r="J14" s="44"/>
    </row>
    <row r="15" spans="1:10" ht="22.95" customHeight="1">
      <c r="A15" s="43"/>
      <c r="B15" s="15"/>
      <c r="C15" s="15"/>
      <c r="D15" s="15"/>
      <c r="E15" s="15"/>
      <c r="F15" s="15"/>
      <c r="G15" s="18"/>
      <c r="H15" s="18"/>
      <c r="I15" s="18"/>
      <c r="J15" s="44"/>
    </row>
    <row r="16" spans="1:10" ht="22.95" customHeight="1">
      <c r="A16" s="43"/>
      <c r="B16" s="15"/>
      <c r="C16" s="15"/>
      <c r="D16" s="15"/>
      <c r="E16" s="15"/>
      <c r="F16" s="15"/>
      <c r="G16" s="18"/>
      <c r="H16" s="18"/>
      <c r="I16" s="18"/>
      <c r="J16" s="44"/>
    </row>
    <row r="17" spans="1:10" ht="22.95" customHeight="1">
      <c r="A17" s="43"/>
      <c r="B17" s="15"/>
      <c r="C17" s="15"/>
      <c r="D17" s="15"/>
      <c r="E17" s="15"/>
      <c r="F17" s="15"/>
      <c r="G17" s="18"/>
      <c r="H17" s="18"/>
      <c r="I17" s="18"/>
      <c r="J17" s="44"/>
    </row>
    <row r="18" spans="1:10" ht="9.75" customHeight="1">
      <c r="A18" s="45"/>
      <c r="B18" s="46"/>
      <c r="C18" s="46"/>
      <c r="D18" s="46"/>
      <c r="E18" s="46"/>
      <c r="F18" s="45"/>
      <c r="G18" s="45"/>
      <c r="H18" s="45"/>
      <c r="I18" s="45"/>
      <c r="J18" s="47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2"/>
  <sheetViews>
    <sheetView workbookViewId="0">
      <pane ySplit="6" topLeftCell="A7" activePane="bottomLeft" state="frozen"/>
      <selection pane="bottomLeft" activeCell="H24" sqref="H24"/>
    </sheetView>
  </sheetViews>
  <sheetFormatPr defaultColWidth="10" defaultRowHeight="14.4"/>
  <cols>
    <col min="1" max="1" width="1.44140625" style="31" customWidth="1"/>
    <col min="2" max="3" width="6.109375" style="31" customWidth="1"/>
    <col min="4" max="4" width="24.33203125" style="31" customWidth="1"/>
    <col min="5" max="5" width="41" style="31" customWidth="1"/>
    <col min="6" max="8" width="17.33203125" style="31" customWidth="1"/>
    <col min="9" max="9" width="1.44140625" style="31" customWidth="1"/>
    <col min="10" max="10" width="9.77734375" style="31" customWidth="1"/>
    <col min="11" max="16384" width="10" style="31"/>
  </cols>
  <sheetData>
    <row r="1" spans="1:9" ht="24.9" customHeight="1">
      <c r="A1" s="48"/>
      <c r="B1" s="2"/>
      <c r="C1" s="2"/>
      <c r="D1" s="49"/>
      <c r="E1" s="49"/>
      <c r="F1" s="32"/>
      <c r="G1" s="32"/>
      <c r="H1" s="50" t="s">
        <v>134</v>
      </c>
      <c r="I1" s="53"/>
    </row>
    <row r="2" spans="1:9" ht="22.95" customHeight="1">
      <c r="A2" s="32"/>
      <c r="B2" s="122" t="s">
        <v>135</v>
      </c>
      <c r="C2" s="122"/>
      <c r="D2" s="122"/>
      <c r="E2" s="122"/>
      <c r="F2" s="122"/>
      <c r="G2" s="122"/>
      <c r="H2" s="122"/>
      <c r="I2" s="53"/>
    </row>
    <row r="3" spans="1:9" ht="19.5" customHeight="1">
      <c r="A3" s="36"/>
      <c r="B3" s="123" t="s">
        <v>189</v>
      </c>
      <c r="C3" s="123"/>
      <c r="D3" s="123"/>
      <c r="E3" s="123"/>
      <c r="G3" s="36"/>
      <c r="H3" s="51" t="s">
        <v>2</v>
      </c>
      <c r="I3" s="53"/>
    </row>
    <row r="4" spans="1:9" ht="24.45" customHeight="1">
      <c r="A4" s="35"/>
      <c r="B4" s="120" t="s">
        <v>5</v>
      </c>
      <c r="C4" s="120"/>
      <c r="D4" s="120"/>
      <c r="E4" s="120"/>
      <c r="F4" s="120" t="s">
        <v>71</v>
      </c>
      <c r="G4" s="120"/>
      <c r="H4" s="120"/>
      <c r="I4" s="53"/>
    </row>
    <row r="5" spans="1:9" ht="24.45" customHeight="1">
      <c r="A5" s="35"/>
      <c r="B5" s="120" t="s">
        <v>75</v>
      </c>
      <c r="C5" s="120"/>
      <c r="D5" s="120" t="s">
        <v>66</v>
      </c>
      <c r="E5" s="120" t="s">
        <v>67</v>
      </c>
      <c r="F5" s="120" t="s">
        <v>55</v>
      </c>
      <c r="G5" s="120" t="s">
        <v>136</v>
      </c>
      <c r="H5" s="120" t="s">
        <v>137</v>
      </c>
      <c r="I5" s="53"/>
    </row>
    <row r="6" spans="1:9" ht="24.45" customHeight="1">
      <c r="A6" s="33"/>
      <c r="B6" s="15" t="s">
        <v>76</v>
      </c>
      <c r="C6" s="15" t="s">
        <v>77</v>
      </c>
      <c r="D6" s="120"/>
      <c r="E6" s="120"/>
      <c r="F6" s="120"/>
      <c r="G6" s="120"/>
      <c r="H6" s="120"/>
      <c r="I6" s="53"/>
    </row>
    <row r="7" spans="1:9" ht="22.95" customHeight="1">
      <c r="A7" s="35"/>
      <c r="B7" s="100"/>
      <c r="C7" s="109"/>
      <c r="D7" s="15"/>
      <c r="E7" s="116" t="s">
        <v>55</v>
      </c>
      <c r="F7" s="111">
        <v>432.99</v>
      </c>
      <c r="G7" s="113">
        <v>361.94</v>
      </c>
      <c r="H7" s="111">
        <v>71.05</v>
      </c>
      <c r="I7" s="53"/>
    </row>
    <row r="8" spans="1:9" ht="22.95" customHeight="1">
      <c r="A8" s="35"/>
      <c r="B8" s="100" t="s">
        <v>256</v>
      </c>
      <c r="C8" s="109" t="s">
        <v>243</v>
      </c>
      <c r="D8" s="15">
        <v>110001</v>
      </c>
      <c r="E8" s="115" t="s">
        <v>268</v>
      </c>
      <c r="F8" s="111">
        <v>77.97</v>
      </c>
      <c r="G8" s="113">
        <v>77.97</v>
      </c>
      <c r="H8" s="111">
        <v>0</v>
      </c>
      <c r="I8" s="53"/>
    </row>
    <row r="9" spans="1:9" ht="22.95" customHeight="1">
      <c r="A9" s="35"/>
      <c r="B9" s="100" t="s">
        <v>256</v>
      </c>
      <c r="C9" s="109" t="s">
        <v>244</v>
      </c>
      <c r="D9" s="15">
        <v>110001</v>
      </c>
      <c r="E9" s="115" t="s">
        <v>269</v>
      </c>
      <c r="F9" s="111">
        <v>124</v>
      </c>
      <c r="G9" s="113">
        <v>123.995</v>
      </c>
      <c r="H9" s="111">
        <v>0</v>
      </c>
      <c r="I9" s="53"/>
    </row>
    <row r="10" spans="1:9" ht="22.95" customHeight="1">
      <c r="A10" s="35"/>
      <c r="B10" s="100" t="s">
        <v>256</v>
      </c>
      <c r="C10" s="109" t="s">
        <v>248</v>
      </c>
      <c r="D10" s="15">
        <v>110001</v>
      </c>
      <c r="E10" s="115" t="s">
        <v>270</v>
      </c>
      <c r="F10" s="111">
        <v>5.77</v>
      </c>
      <c r="G10" s="113">
        <v>5.77</v>
      </c>
      <c r="H10" s="111">
        <v>0</v>
      </c>
      <c r="I10" s="53"/>
    </row>
    <row r="11" spans="1:9" ht="22.95" customHeight="1">
      <c r="A11" s="35"/>
      <c r="B11" s="100" t="s">
        <v>256</v>
      </c>
      <c r="C11" s="109" t="s">
        <v>257</v>
      </c>
      <c r="D11" s="15">
        <v>110001</v>
      </c>
      <c r="E11" s="115" t="s">
        <v>271</v>
      </c>
      <c r="F11" s="111">
        <v>8.85</v>
      </c>
      <c r="G11" s="113">
        <v>8.85</v>
      </c>
      <c r="H11" s="111">
        <v>0</v>
      </c>
      <c r="I11" s="53"/>
    </row>
    <row r="12" spans="1:9" ht="22.95" customHeight="1">
      <c r="A12" s="35"/>
      <c r="B12" s="100" t="s">
        <v>256</v>
      </c>
      <c r="C12" s="109" t="s">
        <v>252</v>
      </c>
      <c r="D12" s="15">
        <v>110001</v>
      </c>
      <c r="E12" s="115" t="s">
        <v>272</v>
      </c>
      <c r="F12" s="111">
        <v>23.85</v>
      </c>
      <c r="G12" s="113">
        <v>23.85</v>
      </c>
      <c r="H12" s="111">
        <v>0</v>
      </c>
      <c r="I12" s="53"/>
    </row>
    <row r="13" spans="1:9" ht="22.95" customHeight="1">
      <c r="A13" s="35"/>
      <c r="B13" s="100" t="s">
        <v>256</v>
      </c>
      <c r="C13" s="109" t="s">
        <v>258</v>
      </c>
      <c r="D13" s="15">
        <v>110001</v>
      </c>
      <c r="E13" s="115" t="s">
        <v>273</v>
      </c>
      <c r="F13" s="111">
        <v>16.64</v>
      </c>
      <c r="G13" s="113">
        <v>16.64</v>
      </c>
      <c r="H13" s="111">
        <v>0</v>
      </c>
      <c r="I13" s="53"/>
    </row>
    <row r="14" spans="1:9" ht="22.95" customHeight="1">
      <c r="A14" s="35"/>
      <c r="B14" s="100" t="s">
        <v>256</v>
      </c>
      <c r="C14" s="109" t="s">
        <v>259</v>
      </c>
      <c r="D14" s="15">
        <v>110001</v>
      </c>
      <c r="E14" s="115" t="s">
        <v>274</v>
      </c>
      <c r="F14" s="111">
        <v>1.28</v>
      </c>
      <c r="G14" s="113">
        <v>1.28</v>
      </c>
      <c r="H14" s="111">
        <v>0</v>
      </c>
      <c r="I14" s="53"/>
    </row>
    <row r="15" spans="1:9" ht="22.95" customHeight="1">
      <c r="A15" s="35"/>
      <c r="B15" s="100" t="s">
        <v>256</v>
      </c>
      <c r="C15" s="109" t="s">
        <v>260</v>
      </c>
      <c r="D15" s="15">
        <v>110001</v>
      </c>
      <c r="E15" s="115" t="s">
        <v>275</v>
      </c>
      <c r="F15" s="111">
        <v>0.21</v>
      </c>
      <c r="G15" s="113">
        <v>0.21</v>
      </c>
      <c r="H15" s="111">
        <v>0</v>
      </c>
      <c r="I15" s="53"/>
    </row>
    <row r="16" spans="1:9" ht="22.95" customHeight="1">
      <c r="A16" s="35"/>
      <c r="B16" s="100" t="s">
        <v>256</v>
      </c>
      <c r="C16" s="109" t="s">
        <v>261</v>
      </c>
      <c r="D16" s="15">
        <v>110001</v>
      </c>
      <c r="E16" s="115" t="s">
        <v>240</v>
      </c>
      <c r="F16" s="111">
        <v>26.69</v>
      </c>
      <c r="G16" s="113">
        <v>26.69</v>
      </c>
      <c r="H16" s="111">
        <v>0</v>
      </c>
      <c r="I16" s="53"/>
    </row>
    <row r="17" spans="1:9" ht="23.1" customHeight="1">
      <c r="A17" s="45"/>
      <c r="B17" s="100" t="s">
        <v>256</v>
      </c>
      <c r="C17" s="109" t="s">
        <v>249</v>
      </c>
      <c r="D17" s="15">
        <v>110001</v>
      </c>
      <c r="E17" s="115" t="s">
        <v>250</v>
      </c>
      <c r="F17" s="111">
        <v>15.61</v>
      </c>
      <c r="G17" s="113">
        <v>15.61</v>
      </c>
      <c r="H17" s="111">
        <v>0</v>
      </c>
      <c r="I17" s="54"/>
    </row>
    <row r="18" spans="1:9" ht="23.1" customHeight="1">
      <c r="B18" s="100" t="s">
        <v>262</v>
      </c>
      <c r="C18" s="109" t="s">
        <v>243</v>
      </c>
      <c r="D18" s="15">
        <v>110001</v>
      </c>
      <c r="E18" s="115" t="s">
        <v>276</v>
      </c>
      <c r="F18" s="111">
        <v>2.75</v>
      </c>
      <c r="G18" s="113">
        <v>0</v>
      </c>
      <c r="H18" s="111">
        <v>2.75</v>
      </c>
    </row>
    <row r="19" spans="1:9" ht="23.1" customHeight="1">
      <c r="B19" s="100" t="s">
        <v>262</v>
      </c>
      <c r="C19" s="109" t="s">
        <v>246</v>
      </c>
      <c r="D19" s="15">
        <v>110001</v>
      </c>
      <c r="E19" s="115" t="s">
        <v>277</v>
      </c>
      <c r="F19" s="111">
        <v>0.49</v>
      </c>
      <c r="G19" s="113">
        <v>0</v>
      </c>
      <c r="H19" s="111">
        <v>0.49</v>
      </c>
    </row>
    <row r="20" spans="1:9" ht="23.1" customHeight="1">
      <c r="B20" s="100" t="s">
        <v>262</v>
      </c>
      <c r="C20" s="109" t="s">
        <v>251</v>
      </c>
      <c r="D20" s="15">
        <v>110001</v>
      </c>
      <c r="E20" s="115" t="s">
        <v>278</v>
      </c>
      <c r="F20" s="111">
        <v>1.22</v>
      </c>
      <c r="G20" s="113">
        <v>0</v>
      </c>
      <c r="H20" s="111">
        <v>1.22</v>
      </c>
    </row>
    <row r="21" spans="1:9" ht="23.1" customHeight="1">
      <c r="B21" s="100" t="s">
        <v>262</v>
      </c>
      <c r="C21" s="109" t="s">
        <v>257</v>
      </c>
      <c r="D21" s="15">
        <v>110001</v>
      </c>
      <c r="E21" s="115" t="s">
        <v>279</v>
      </c>
      <c r="F21" s="111">
        <v>6.18</v>
      </c>
      <c r="G21" s="113">
        <v>0</v>
      </c>
      <c r="H21" s="111">
        <v>6.18</v>
      </c>
    </row>
    <row r="22" spans="1:9" ht="23.1" customHeight="1">
      <c r="B22" s="100" t="s">
        <v>262</v>
      </c>
      <c r="C22" s="109" t="s">
        <v>259</v>
      </c>
      <c r="D22" s="15">
        <v>110001</v>
      </c>
      <c r="E22" s="115" t="s">
        <v>280</v>
      </c>
      <c r="F22" s="111">
        <v>14.69</v>
      </c>
      <c r="G22" s="113">
        <v>0</v>
      </c>
      <c r="H22" s="111">
        <v>14.69</v>
      </c>
    </row>
    <row r="23" spans="1:9" ht="23.1" customHeight="1">
      <c r="B23" s="100" t="s">
        <v>262</v>
      </c>
      <c r="C23" s="109" t="s">
        <v>263</v>
      </c>
      <c r="D23" s="15">
        <v>110001</v>
      </c>
      <c r="E23" s="115" t="s">
        <v>149</v>
      </c>
      <c r="F23" s="111">
        <v>0.94</v>
      </c>
      <c r="G23" s="113">
        <v>0</v>
      </c>
      <c r="H23" s="111">
        <v>0.94</v>
      </c>
    </row>
    <row r="24" spans="1:9" ht="23.1" customHeight="1">
      <c r="B24" s="100" t="s">
        <v>262</v>
      </c>
      <c r="C24" s="109" t="s">
        <v>264</v>
      </c>
      <c r="D24" s="15">
        <v>110001</v>
      </c>
      <c r="E24" s="115" t="s">
        <v>281</v>
      </c>
      <c r="F24" s="111">
        <v>4.33</v>
      </c>
      <c r="G24" s="113">
        <v>0</v>
      </c>
      <c r="H24" s="111">
        <v>4.33</v>
      </c>
    </row>
    <row r="25" spans="1:9" ht="23.1" customHeight="1">
      <c r="B25" s="100" t="s">
        <v>262</v>
      </c>
      <c r="C25" s="109" t="s">
        <v>265</v>
      </c>
      <c r="D25" s="15">
        <v>110001</v>
      </c>
      <c r="E25" s="115" t="s">
        <v>282</v>
      </c>
      <c r="F25" s="111">
        <v>3.64</v>
      </c>
      <c r="G25" s="113">
        <v>0</v>
      </c>
      <c r="H25" s="111">
        <v>3.64</v>
      </c>
    </row>
    <row r="26" spans="1:9" ht="23.1" customHeight="1">
      <c r="B26" s="100" t="s">
        <v>262</v>
      </c>
      <c r="C26" s="109" t="s">
        <v>242</v>
      </c>
      <c r="D26" s="15">
        <v>110001</v>
      </c>
      <c r="E26" s="115" t="s">
        <v>253</v>
      </c>
      <c r="F26" s="111">
        <v>8.1</v>
      </c>
      <c r="G26" s="113">
        <v>0</v>
      </c>
      <c r="H26" s="111">
        <v>8.1</v>
      </c>
    </row>
    <row r="27" spans="1:9" ht="23.1" customHeight="1">
      <c r="B27" s="100" t="s">
        <v>262</v>
      </c>
      <c r="C27" s="109" t="s">
        <v>266</v>
      </c>
      <c r="D27" s="15">
        <v>110001</v>
      </c>
      <c r="E27" s="115" t="s">
        <v>283</v>
      </c>
      <c r="F27" s="111">
        <v>17.760000000000002</v>
      </c>
      <c r="G27" s="113">
        <v>0</v>
      </c>
      <c r="H27" s="111">
        <v>17.760000000000002</v>
      </c>
    </row>
    <row r="28" spans="1:9" ht="23.1" customHeight="1">
      <c r="B28" s="100" t="s">
        <v>262</v>
      </c>
      <c r="C28" s="109" t="s">
        <v>249</v>
      </c>
      <c r="D28" s="15">
        <v>110001</v>
      </c>
      <c r="E28" s="115" t="s">
        <v>254</v>
      </c>
      <c r="F28" s="111">
        <v>10.95</v>
      </c>
      <c r="G28" s="113">
        <v>0</v>
      </c>
      <c r="H28" s="111">
        <v>10.95</v>
      </c>
    </row>
    <row r="29" spans="1:9" ht="23.1" customHeight="1">
      <c r="B29" s="100" t="s">
        <v>267</v>
      </c>
      <c r="C29" s="109" t="s">
        <v>243</v>
      </c>
      <c r="D29" s="15">
        <v>110001</v>
      </c>
      <c r="E29" s="115" t="s">
        <v>284</v>
      </c>
      <c r="F29" s="111">
        <v>16.12</v>
      </c>
      <c r="G29" s="113">
        <v>16.12</v>
      </c>
      <c r="H29" s="111">
        <v>0</v>
      </c>
    </row>
    <row r="30" spans="1:9" ht="23.1" customHeight="1">
      <c r="B30" s="100" t="s">
        <v>267</v>
      </c>
      <c r="C30" s="109" t="s">
        <v>244</v>
      </c>
      <c r="D30" s="15">
        <v>110001</v>
      </c>
      <c r="E30" s="115" t="s">
        <v>285</v>
      </c>
      <c r="F30" s="111">
        <v>25.9</v>
      </c>
      <c r="G30" s="113">
        <v>25.896999999999998</v>
      </c>
      <c r="H30" s="111">
        <v>0</v>
      </c>
    </row>
    <row r="31" spans="1:9" ht="23.1" customHeight="1">
      <c r="B31" s="100" t="s">
        <v>267</v>
      </c>
      <c r="C31" s="109" t="s">
        <v>246</v>
      </c>
      <c r="D31" s="15">
        <v>110001</v>
      </c>
      <c r="E31" s="115" t="s">
        <v>286</v>
      </c>
      <c r="F31" s="111">
        <v>18.09</v>
      </c>
      <c r="G31" s="113">
        <v>18.09</v>
      </c>
      <c r="H31" s="111">
        <v>0</v>
      </c>
    </row>
    <row r="32" spans="1:9" ht="23.1" customHeight="1">
      <c r="B32" s="100" t="s">
        <v>267</v>
      </c>
      <c r="C32" s="109" t="s">
        <v>257</v>
      </c>
      <c r="D32" s="15">
        <v>110001</v>
      </c>
      <c r="E32" s="115" t="s">
        <v>287</v>
      </c>
      <c r="F32" s="111">
        <v>0.96</v>
      </c>
      <c r="G32" s="113">
        <v>0.96</v>
      </c>
      <c r="H32" s="111">
        <v>0</v>
      </c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9"/>
  <sheetViews>
    <sheetView workbookViewId="0">
      <pane ySplit="5" topLeftCell="A6" activePane="bottomLeft" state="frozen"/>
      <selection pane="bottomLeft" activeCell="F7" sqref="F7"/>
    </sheetView>
  </sheetViews>
  <sheetFormatPr defaultColWidth="10" defaultRowHeight="14.4"/>
  <cols>
    <col min="1" max="1" width="1.44140625" style="31" customWidth="1"/>
    <col min="2" max="4" width="6.6640625" style="31" customWidth="1"/>
    <col min="5" max="5" width="26.6640625" style="31" customWidth="1"/>
    <col min="6" max="6" width="48.6640625" style="31" customWidth="1"/>
    <col min="7" max="7" width="26.6640625" style="31" customWidth="1"/>
    <col min="8" max="8" width="1.44140625" style="31" customWidth="1"/>
    <col min="9" max="10" width="9.77734375" style="31" customWidth="1"/>
    <col min="11" max="16384" width="10" style="31"/>
  </cols>
  <sheetData>
    <row r="1" spans="1:8" ht="24.9" customHeight="1">
      <c r="A1" s="32"/>
      <c r="B1" s="2"/>
      <c r="C1" s="2"/>
      <c r="D1" s="2"/>
      <c r="E1" s="33"/>
      <c r="F1" s="33"/>
      <c r="G1" s="34" t="s">
        <v>138</v>
      </c>
      <c r="H1" s="35"/>
    </row>
    <row r="2" spans="1:8" ht="22.95" customHeight="1">
      <c r="A2" s="32"/>
      <c r="B2" s="122" t="s">
        <v>139</v>
      </c>
      <c r="C2" s="122"/>
      <c r="D2" s="122"/>
      <c r="E2" s="122"/>
      <c r="F2" s="122"/>
      <c r="G2" s="122"/>
      <c r="H2" s="35" t="s">
        <v>0</v>
      </c>
    </row>
    <row r="3" spans="1:8" ht="19.5" customHeight="1">
      <c r="A3" s="36"/>
      <c r="B3" s="123" t="s">
        <v>189</v>
      </c>
      <c r="C3" s="123"/>
      <c r="D3" s="123"/>
      <c r="E3" s="123"/>
      <c r="F3" s="123"/>
      <c r="G3" s="38" t="s">
        <v>2</v>
      </c>
      <c r="H3" s="39"/>
    </row>
    <row r="4" spans="1:8" ht="24.45" customHeight="1">
      <c r="A4" s="40"/>
      <c r="B4" s="120" t="s">
        <v>75</v>
      </c>
      <c r="C4" s="120"/>
      <c r="D4" s="120"/>
      <c r="E4" s="120" t="s">
        <v>66</v>
      </c>
      <c r="F4" s="120" t="s">
        <v>67</v>
      </c>
      <c r="G4" s="120" t="s">
        <v>140</v>
      </c>
      <c r="H4" s="41"/>
    </row>
    <row r="5" spans="1:8" ht="24.45" customHeight="1">
      <c r="A5" s="40"/>
      <c r="B5" s="15" t="s">
        <v>76</v>
      </c>
      <c r="C5" s="15" t="s">
        <v>77</v>
      </c>
      <c r="D5" s="15" t="s">
        <v>78</v>
      </c>
      <c r="E5" s="120"/>
      <c r="F5" s="120"/>
      <c r="G5" s="120"/>
      <c r="H5" s="42"/>
    </row>
    <row r="6" spans="1:8" ht="22.95" customHeight="1">
      <c r="A6" s="43"/>
      <c r="B6" s="100"/>
      <c r="C6" s="100"/>
      <c r="D6" s="100"/>
      <c r="E6" s="109"/>
      <c r="F6" s="117" t="s">
        <v>55</v>
      </c>
      <c r="G6" s="111">
        <v>15</v>
      </c>
      <c r="H6" s="44"/>
    </row>
    <row r="7" spans="1:8" ht="22.95" customHeight="1">
      <c r="A7" s="43"/>
      <c r="B7" s="100" t="s">
        <v>241</v>
      </c>
      <c r="C7" s="100" t="s">
        <v>242</v>
      </c>
      <c r="D7" s="100" t="s">
        <v>244</v>
      </c>
      <c r="E7" s="109" t="s">
        <v>236</v>
      </c>
      <c r="F7" s="110" t="s">
        <v>288</v>
      </c>
      <c r="G7" s="111">
        <v>5</v>
      </c>
      <c r="H7" s="44"/>
    </row>
    <row r="8" spans="1:8" ht="22.95" customHeight="1">
      <c r="A8" s="43"/>
      <c r="B8" s="100" t="s">
        <v>241</v>
      </c>
      <c r="C8" s="100" t="s">
        <v>242</v>
      </c>
      <c r="D8" s="100" t="s">
        <v>244</v>
      </c>
      <c r="E8" s="109" t="s">
        <v>236</v>
      </c>
      <c r="F8" s="110" t="s">
        <v>193</v>
      </c>
      <c r="G8" s="111">
        <v>10</v>
      </c>
      <c r="H8" s="44"/>
    </row>
    <row r="9" spans="1:8" ht="22.95" customHeight="1">
      <c r="A9" s="43"/>
      <c r="B9" s="15"/>
      <c r="C9" s="15"/>
      <c r="D9" s="15"/>
      <c r="E9" s="15"/>
      <c r="F9" s="15"/>
      <c r="G9" s="18"/>
      <c r="H9" s="44"/>
    </row>
    <row r="10" spans="1:8" ht="22.95" customHeight="1">
      <c r="A10" s="43"/>
      <c r="B10" s="15"/>
      <c r="C10" s="15"/>
      <c r="D10" s="15"/>
      <c r="E10" s="15"/>
      <c r="F10" s="15"/>
      <c r="G10" s="18"/>
      <c r="H10" s="44"/>
    </row>
    <row r="11" spans="1:8" ht="22.95" customHeight="1">
      <c r="A11" s="43"/>
      <c r="B11" s="15"/>
      <c r="C11" s="15"/>
      <c r="D11" s="15"/>
      <c r="E11" s="15"/>
      <c r="F11" s="15"/>
      <c r="G11" s="18"/>
      <c r="H11" s="44"/>
    </row>
    <row r="12" spans="1:8" ht="22.95" customHeight="1">
      <c r="A12" s="43"/>
      <c r="B12" s="15"/>
      <c r="C12" s="15"/>
      <c r="D12" s="15"/>
      <c r="E12" s="15"/>
      <c r="F12" s="15"/>
      <c r="G12" s="18"/>
      <c r="H12" s="44"/>
    </row>
    <row r="13" spans="1:8" ht="22.95" customHeight="1">
      <c r="A13" s="43"/>
      <c r="B13" s="15"/>
      <c r="C13" s="15"/>
      <c r="D13" s="15"/>
      <c r="E13" s="15"/>
      <c r="F13" s="15"/>
      <c r="G13" s="18"/>
      <c r="H13" s="44"/>
    </row>
    <row r="14" spans="1:8" ht="22.95" customHeight="1">
      <c r="A14" s="43"/>
      <c r="B14" s="15"/>
      <c r="C14" s="15"/>
      <c r="D14" s="15"/>
      <c r="E14" s="15"/>
      <c r="F14" s="15"/>
      <c r="G14" s="18"/>
      <c r="H14" s="44"/>
    </row>
    <row r="15" spans="1:8" ht="22.95" customHeight="1">
      <c r="A15" s="40"/>
      <c r="B15" s="19"/>
      <c r="C15" s="19"/>
      <c r="D15" s="19"/>
      <c r="E15" s="19"/>
      <c r="F15" s="19" t="s">
        <v>19</v>
      </c>
      <c r="G15" s="20"/>
      <c r="H15" s="41"/>
    </row>
    <row r="16" spans="1:8" ht="22.95" customHeight="1">
      <c r="A16" s="40"/>
      <c r="B16" s="19"/>
      <c r="C16" s="19"/>
      <c r="D16" s="19"/>
      <c r="E16" s="19"/>
      <c r="F16" s="19" t="s">
        <v>19</v>
      </c>
      <c r="G16" s="20"/>
      <c r="H16" s="41"/>
    </row>
    <row r="17" spans="1:8" ht="22.95" customHeight="1">
      <c r="A17" s="40"/>
      <c r="B17" s="19"/>
      <c r="C17" s="19"/>
      <c r="D17" s="19"/>
      <c r="E17" s="19"/>
      <c r="F17" s="19" t="s">
        <v>79</v>
      </c>
      <c r="G17" s="20"/>
      <c r="H17" s="42"/>
    </row>
    <row r="18" spans="1:8" ht="22.95" customHeight="1">
      <c r="A18" s="40"/>
      <c r="B18" s="19"/>
      <c r="C18" s="19"/>
      <c r="D18" s="19"/>
      <c r="E18" s="19"/>
      <c r="F18" s="19" t="s">
        <v>141</v>
      </c>
      <c r="G18" s="20"/>
      <c r="H18" s="42"/>
    </row>
    <row r="19" spans="1:8" ht="9.75" customHeight="1">
      <c r="A19" s="45"/>
      <c r="B19" s="46"/>
      <c r="C19" s="46"/>
      <c r="D19" s="46"/>
      <c r="E19" s="46"/>
      <c r="F19" s="45"/>
      <c r="G19" s="45"/>
      <c r="H19" s="47"/>
    </row>
  </sheetData>
  <mergeCells count="6">
    <mergeCell ref="B2:G2"/>
    <mergeCell ref="B3:F3"/>
    <mergeCell ref="B4:D4"/>
    <mergeCell ref="E4:E5"/>
    <mergeCell ref="F4:F5"/>
    <mergeCell ref="G4:G5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"/>
  <sheetViews>
    <sheetView workbookViewId="0">
      <pane ySplit="6" topLeftCell="A7" activePane="bottomLeft" state="frozen"/>
      <selection pane="bottomLeft" activeCell="I8" sqref="I8"/>
    </sheetView>
  </sheetViews>
  <sheetFormatPr defaultColWidth="10" defaultRowHeight="14.4"/>
  <cols>
    <col min="1" max="1" width="1.44140625" customWidth="1"/>
    <col min="2" max="2" width="11.88671875" customWidth="1"/>
    <col min="3" max="3" width="28.88671875" customWidth="1"/>
    <col min="4" max="9" width="14.77734375" customWidth="1"/>
    <col min="10" max="10" width="1.44140625" customWidth="1"/>
    <col min="11" max="11" width="9.77734375" customWidth="1"/>
  </cols>
  <sheetData>
    <row r="1" spans="1:10" ht="24.9" customHeight="1">
      <c r="A1" s="10"/>
      <c r="B1" s="2" t="s">
        <v>142</v>
      </c>
      <c r="C1" s="11"/>
      <c r="D1" s="12"/>
      <c r="E1" s="12"/>
      <c r="F1" s="12"/>
      <c r="G1" s="12"/>
      <c r="H1" s="12"/>
      <c r="I1" s="23" t="s">
        <v>143</v>
      </c>
      <c r="J1" s="14"/>
    </row>
    <row r="2" spans="1:10" ht="22.95" customHeight="1">
      <c r="A2" s="10"/>
      <c r="B2" s="129" t="s">
        <v>144</v>
      </c>
      <c r="C2" s="129"/>
      <c r="D2" s="129"/>
      <c r="E2" s="129"/>
      <c r="F2" s="129"/>
      <c r="G2" s="129"/>
      <c r="H2" s="129"/>
      <c r="I2" s="129"/>
      <c r="J2" s="14" t="s">
        <v>0</v>
      </c>
    </row>
    <row r="3" spans="1:10" ht="19.5" customHeight="1">
      <c r="A3" s="13"/>
      <c r="B3" s="130" t="s">
        <v>189</v>
      </c>
      <c r="C3" s="130"/>
      <c r="D3" s="24"/>
      <c r="E3" s="24"/>
      <c r="F3" s="24"/>
      <c r="G3" s="24"/>
      <c r="H3" s="24"/>
      <c r="I3" s="24" t="s">
        <v>2</v>
      </c>
      <c r="J3" s="25"/>
    </row>
    <row r="4" spans="1:10" ht="24.45" customHeight="1">
      <c r="A4" s="14"/>
      <c r="B4" s="120" t="s">
        <v>145</v>
      </c>
      <c r="C4" s="120" t="s">
        <v>67</v>
      </c>
      <c r="D4" s="120" t="s">
        <v>146</v>
      </c>
      <c r="E4" s="120"/>
      <c r="F4" s="120"/>
      <c r="G4" s="120"/>
      <c r="H4" s="120"/>
      <c r="I4" s="120"/>
      <c r="J4" s="26"/>
    </row>
    <row r="5" spans="1:10" ht="24.45" customHeight="1">
      <c r="A5" s="16"/>
      <c r="B5" s="120"/>
      <c r="C5" s="120"/>
      <c r="D5" s="120" t="s">
        <v>55</v>
      </c>
      <c r="E5" s="124" t="s">
        <v>147</v>
      </c>
      <c r="F5" s="120" t="s">
        <v>148</v>
      </c>
      <c r="G5" s="120"/>
      <c r="H5" s="120"/>
      <c r="I5" s="120" t="s">
        <v>149</v>
      </c>
      <c r="J5" s="26"/>
    </row>
    <row r="6" spans="1:10" ht="24.45" customHeight="1">
      <c r="A6" s="16"/>
      <c r="B6" s="120"/>
      <c r="C6" s="120"/>
      <c r="D6" s="120"/>
      <c r="E6" s="124"/>
      <c r="F6" s="15" t="s">
        <v>128</v>
      </c>
      <c r="G6" s="15" t="s">
        <v>150</v>
      </c>
      <c r="H6" s="15" t="s">
        <v>151</v>
      </c>
      <c r="I6" s="120"/>
      <c r="J6" s="27"/>
    </row>
    <row r="7" spans="1:10" ht="22.95" customHeight="1">
      <c r="A7" s="17"/>
      <c r="B7" s="100"/>
      <c r="C7" s="118" t="s">
        <v>55</v>
      </c>
      <c r="D7" s="111">
        <v>9.0399999999999991</v>
      </c>
      <c r="E7" s="112">
        <v>0</v>
      </c>
      <c r="F7" s="113">
        <v>8.1</v>
      </c>
      <c r="G7" s="102">
        <v>0</v>
      </c>
      <c r="H7" s="111">
        <v>8.1</v>
      </c>
      <c r="I7" s="112">
        <v>0.94</v>
      </c>
      <c r="J7" s="28"/>
    </row>
    <row r="8" spans="1:10" ht="22.95" customHeight="1">
      <c r="A8" s="17"/>
      <c r="B8" s="100" t="s">
        <v>236</v>
      </c>
      <c r="C8" s="100" t="s">
        <v>187</v>
      </c>
      <c r="D8" s="111">
        <v>9.0399999999999991</v>
      </c>
      <c r="E8" s="112">
        <v>0</v>
      </c>
      <c r="F8" s="113">
        <v>8.1</v>
      </c>
      <c r="G8" s="102">
        <v>0</v>
      </c>
      <c r="H8" s="111">
        <v>8.1</v>
      </c>
      <c r="I8" s="112">
        <v>0.94</v>
      </c>
      <c r="J8" s="28"/>
    </row>
    <row r="9" spans="1:10" ht="22.95" customHeight="1">
      <c r="A9" s="17"/>
      <c r="B9" s="15"/>
      <c r="C9" s="15"/>
      <c r="D9" s="18"/>
      <c r="E9" s="18"/>
      <c r="F9" s="18"/>
      <c r="G9" s="18"/>
      <c r="H9" s="18"/>
      <c r="I9" s="18"/>
      <c r="J9" s="28"/>
    </row>
    <row r="10" spans="1:10" ht="22.95" customHeight="1">
      <c r="A10" s="17"/>
      <c r="B10" s="15"/>
      <c r="C10" s="15"/>
      <c r="D10" s="18"/>
      <c r="E10" s="18"/>
      <c r="F10" s="18"/>
      <c r="G10" s="18"/>
      <c r="H10" s="18"/>
      <c r="I10" s="18"/>
      <c r="J10" s="28"/>
    </row>
    <row r="11" spans="1:10" ht="22.95" customHeight="1">
      <c r="A11" s="17"/>
      <c r="B11" s="15"/>
      <c r="C11" s="15"/>
      <c r="D11" s="18"/>
      <c r="E11" s="18"/>
      <c r="F11" s="18"/>
      <c r="G11" s="18"/>
      <c r="H11" s="18"/>
      <c r="I11" s="18"/>
      <c r="J11" s="28"/>
    </row>
    <row r="12" spans="1:10" ht="22.95" customHeight="1">
      <c r="A12" s="17"/>
      <c r="B12" s="15"/>
      <c r="C12" s="15"/>
      <c r="D12" s="18"/>
      <c r="E12" s="18"/>
      <c r="F12" s="18"/>
      <c r="G12" s="18"/>
      <c r="H12" s="18"/>
      <c r="I12" s="18"/>
      <c r="J12" s="28"/>
    </row>
    <row r="13" spans="1:10" ht="22.95" customHeight="1">
      <c r="A13" s="17"/>
      <c r="B13" s="15"/>
      <c r="C13" s="15"/>
      <c r="D13" s="18"/>
      <c r="E13" s="18"/>
      <c r="F13" s="18"/>
      <c r="G13" s="18"/>
      <c r="H13" s="18"/>
      <c r="I13" s="18"/>
      <c r="J13" s="28"/>
    </row>
    <row r="14" spans="1:10" ht="22.95" customHeight="1">
      <c r="A14" s="17"/>
      <c r="B14" s="15"/>
      <c r="C14" s="15"/>
      <c r="D14" s="18"/>
      <c r="E14" s="18"/>
      <c r="F14" s="18"/>
      <c r="G14" s="18"/>
      <c r="H14" s="18"/>
      <c r="I14" s="18"/>
      <c r="J14" s="28"/>
    </row>
    <row r="15" spans="1:10" ht="22.95" customHeight="1">
      <c r="A15" s="17"/>
      <c r="B15" s="15"/>
      <c r="C15" s="15"/>
      <c r="D15" s="18"/>
      <c r="E15" s="18"/>
      <c r="F15" s="18"/>
      <c r="G15" s="18"/>
      <c r="H15" s="18"/>
      <c r="I15" s="18"/>
      <c r="J15" s="28"/>
    </row>
    <row r="16" spans="1:10" ht="22.95" customHeight="1">
      <c r="A16" s="17"/>
      <c r="B16" s="15"/>
      <c r="C16" s="15"/>
      <c r="D16" s="18"/>
      <c r="E16" s="18"/>
      <c r="F16" s="18"/>
      <c r="G16" s="18"/>
      <c r="H16" s="18"/>
      <c r="I16" s="18"/>
      <c r="J16" s="2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workbookViewId="0">
      <pane ySplit="6" topLeftCell="A8" activePane="bottomLeft" state="frozen"/>
      <selection pane="bottomLeft" activeCell="F13" sqref="F13"/>
    </sheetView>
  </sheetViews>
  <sheetFormatPr defaultColWidth="10" defaultRowHeight="14.4"/>
  <cols>
    <col min="1" max="1" width="1.44140625" customWidth="1"/>
    <col min="2" max="4" width="6.109375" customWidth="1"/>
    <col min="5" max="5" width="17" customWidth="1"/>
    <col min="6" max="6" width="40.6640625" customWidth="1"/>
    <col min="7" max="9" width="17" customWidth="1"/>
    <col min="10" max="10" width="1.44140625" customWidth="1"/>
    <col min="11" max="12" width="9.77734375" customWidth="1"/>
  </cols>
  <sheetData>
    <row r="1" spans="1:10" ht="24.9" customHeight="1">
      <c r="A1" s="10"/>
      <c r="B1" s="2"/>
      <c r="C1" s="2"/>
      <c r="D1" s="2"/>
      <c r="E1" s="11"/>
      <c r="F1" s="11"/>
      <c r="G1" s="12"/>
      <c r="H1" s="12"/>
      <c r="I1" s="23" t="s">
        <v>152</v>
      </c>
      <c r="J1" s="14"/>
    </row>
    <row r="2" spans="1:10" ht="22.95" customHeight="1">
      <c r="A2" s="10"/>
      <c r="B2" s="129" t="s">
        <v>153</v>
      </c>
      <c r="C2" s="129"/>
      <c r="D2" s="129"/>
      <c r="E2" s="129"/>
      <c r="F2" s="129"/>
      <c r="G2" s="129"/>
      <c r="H2" s="129"/>
      <c r="I2" s="129"/>
      <c r="J2" s="14" t="s">
        <v>0</v>
      </c>
    </row>
    <row r="3" spans="1:10" ht="19.5" customHeight="1">
      <c r="A3" s="13"/>
      <c r="B3" s="130" t="s">
        <v>189</v>
      </c>
      <c r="C3" s="130"/>
      <c r="D3" s="130"/>
      <c r="E3" s="130"/>
      <c r="F3" s="130"/>
      <c r="G3" s="13"/>
      <c r="H3" s="13"/>
      <c r="I3" s="24" t="s">
        <v>2</v>
      </c>
      <c r="J3" s="25"/>
    </row>
    <row r="4" spans="1:10" ht="24.45" customHeight="1">
      <c r="A4" s="14"/>
      <c r="B4" s="120" t="s">
        <v>5</v>
      </c>
      <c r="C4" s="120"/>
      <c r="D4" s="120"/>
      <c r="E4" s="120"/>
      <c r="F4" s="120"/>
      <c r="G4" s="120" t="s">
        <v>154</v>
      </c>
      <c r="H4" s="120"/>
      <c r="I4" s="120"/>
      <c r="J4" s="26"/>
    </row>
    <row r="5" spans="1:10" ht="24.45" customHeight="1">
      <c r="A5" s="16"/>
      <c r="B5" s="120" t="s">
        <v>75</v>
      </c>
      <c r="C5" s="120"/>
      <c r="D5" s="120"/>
      <c r="E5" s="120" t="s">
        <v>66</v>
      </c>
      <c r="F5" s="120" t="s">
        <v>67</v>
      </c>
      <c r="G5" s="120" t="s">
        <v>55</v>
      </c>
      <c r="H5" s="120" t="s">
        <v>71</v>
      </c>
      <c r="I5" s="120" t="s">
        <v>72</v>
      </c>
      <c r="J5" s="26"/>
    </row>
    <row r="6" spans="1:10" ht="24.45" customHeight="1">
      <c r="A6" s="16"/>
      <c r="B6" s="15" t="s">
        <v>76</v>
      </c>
      <c r="C6" s="15" t="s">
        <v>77</v>
      </c>
      <c r="D6" s="15" t="s">
        <v>78</v>
      </c>
      <c r="E6" s="120"/>
      <c r="F6" s="120"/>
      <c r="G6" s="120"/>
      <c r="H6" s="120"/>
      <c r="I6" s="120"/>
      <c r="J6" s="27"/>
    </row>
    <row r="7" spans="1:10" ht="22.95" customHeight="1">
      <c r="A7" s="17"/>
      <c r="B7" s="15"/>
      <c r="C7" s="15"/>
      <c r="D7" s="15"/>
      <c r="E7" s="15"/>
      <c r="F7" s="15" t="s">
        <v>68</v>
      </c>
      <c r="G7" s="18"/>
      <c r="H7" s="18"/>
      <c r="I7" s="18"/>
      <c r="J7" s="28"/>
    </row>
    <row r="8" spans="1:10" ht="22.95" customHeight="1">
      <c r="A8" s="17"/>
      <c r="B8" s="15"/>
      <c r="C8" s="15"/>
      <c r="D8" s="15"/>
      <c r="E8" s="15"/>
      <c r="F8" s="79" t="s">
        <v>318</v>
      </c>
      <c r="G8" s="18"/>
      <c r="H8" s="18"/>
      <c r="I8" s="18"/>
      <c r="J8" s="28"/>
    </row>
    <row r="9" spans="1:10" ht="22.95" customHeight="1">
      <c r="A9" s="17"/>
      <c r="B9" s="15"/>
      <c r="C9" s="15"/>
      <c r="D9" s="15"/>
      <c r="E9" s="15"/>
      <c r="F9" s="15"/>
      <c r="G9" s="18"/>
      <c r="H9" s="18"/>
      <c r="I9" s="18"/>
      <c r="J9" s="28"/>
    </row>
    <row r="10" spans="1:10" ht="22.95" customHeight="1">
      <c r="A10" s="17"/>
      <c r="B10" s="15"/>
      <c r="C10" s="15"/>
      <c r="D10" s="15"/>
      <c r="E10" s="15"/>
      <c r="F10" s="15"/>
      <c r="G10" s="18"/>
      <c r="H10" s="18"/>
      <c r="I10" s="18"/>
      <c r="J10" s="28"/>
    </row>
    <row r="11" spans="1:10" ht="22.95" customHeight="1">
      <c r="A11" s="17"/>
      <c r="B11" s="15"/>
      <c r="C11" s="15"/>
      <c r="D11" s="15"/>
      <c r="E11" s="15"/>
      <c r="F11" s="15"/>
      <c r="G11" s="18"/>
      <c r="H11" s="18"/>
      <c r="I11" s="18"/>
      <c r="J11" s="28"/>
    </row>
    <row r="12" spans="1:10" ht="22.95" customHeight="1">
      <c r="A12" s="17"/>
      <c r="B12" s="15"/>
      <c r="C12" s="15"/>
      <c r="D12" s="15"/>
      <c r="E12" s="15"/>
      <c r="F12" s="15"/>
      <c r="G12" s="18"/>
      <c r="H12" s="18"/>
      <c r="I12" s="18"/>
      <c r="J12" s="28"/>
    </row>
    <row r="13" spans="1:10" ht="22.95" customHeight="1">
      <c r="A13" s="17"/>
      <c r="B13" s="15"/>
      <c r="C13" s="15"/>
      <c r="D13" s="15"/>
      <c r="E13" s="15"/>
      <c r="F13" s="15"/>
      <c r="G13" s="18"/>
      <c r="H13" s="18"/>
      <c r="I13" s="18"/>
      <c r="J13" s="28"/>
    </row>
    <row r="14" spans="1:10" ht="22.95" customHeight="1">
      <c r="A14" s="17"/>
      <c r="B14" s="15"/>
      <c r="C14" s="15"/>
      <c r="D14" s="15"/>
      <c r="E14" s="15"/>
      <c r="F14" s="15"/>
      <c r="G14" s="18"/>
      <c r="H14" s="18"/>
      <c r="I14" s="18"/>
      <c r="J14" s="28"/>
    </row>
    <row r="15" spans="1:10" ht="22.95" customHeight="1">
      <c r="A15" s="17"/>
      <c r="B15" s="15"/>
      <c r="C15" s="15"/>
      <c r="D15" s="15"/>
      <c r="E15" s="15"/>
      <c r="F15" s="15"/>
      <c r="G15" s="18"/>
      <c r="H15" s="18"/>
      <c r="I15" s="18"/>
      <c r="J15" s="28"/>
    </row>
    <row r="16" spans="1:10" ht="22.95" customHeight="1">
      <c r="A16" s="16"/>
      <c r="B16" s="19"/>
      <c r="C16" s="19"/>
      <c r="D16" s="19"/>
      <c r="E16" s="19"/>
      <c r="F16" s="19" t="s">
        <v>19</v>
      </c>
      <c r="G16" s="20"/>
      <c r="H16" s="20"/>
      <c r="I16" s="20"/>
      <c r="J16" s="26"/>
    </row>
    <row r="17" spans="1:10" ht="22.95" customHeight="1">
      <c r="A17" s="16"/>
      <c r="B17" s="19"/>
      <c r="C17" s="19"/>
      <c r="D17" s="19"/>
      <c r="E17" s="19"/>
      <c r="F17" s="19" t="s">
        <v>19</v>
      </c>
      <c r="G17" s="20"/>
      <c r="H17" s="20"/>
      <c r="I17" s="20"/>
      <c r="J17" s="2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workbookViewId="0">
      <pane ySplit="6" topLeftCell="A11" activePane="bottomLeft" state="frozen"/>
      <selection pane="bottomLeft" activeCell="C15" sqref="C15"/>
    </sheetView>
  </sheetViews>
  <sheetFormatPr defaultColWidth="10" defaultRowHeight="14.4"/>
  <cols>
    <col min="1" max="1" width="1.44140625" customWidth="1"/>
    <col min="2" max="2" width="12.21875" customWidth="1"/>
    <col min="3" max="3" width="29.77734375" customWidth="1"/>
    <col min="4" max="9" width="14.44140625" customWidth="1"/>
    <col min="10" max="10" width="1.44140625" customWidth="1"/>
    <col min="11" max="11" width="9.77734375" customWidth="1"/>
  </cols>
  <sheetData>
    <row r="1" spans="1:10" ht="24.9" customHeight="1">
      <c r="A1" s="10"/>
      <c r="B1" s="2"/>
      <c r="C1" s="11"/>
      <c r="D1" s="12"/>
      <c r="E1" s="12"/>
      <c r="F1" s="12"/>
      <c r="G1" s="12"/>
      <c r="H1" s="12"/>
      <c r="I1" s="23" t="s">
        <v>155</v>
      </c>
      <c r="J1" s="14"/>
    </row>
    <row r="2" spans="1:10" ht="22.95" customHeight="1">
      <c r="A2" s="10"/>
      <c r="B2" s="129" t="s">
        <v>156</v>
      </c>
      <c r="C2" s="129"/>
      <c r="D2" s="129"/>
      <c r="E2" s="129"/>
      <c r="F2" s="129"/>
      <c r="G2" s="129"/>
      <c r="H2" s="129"/>
      <c r="I2" s="129"/>
      <c r="J2" s="14" t="s">
        <v>0</v>
      </c>
    </row>
    <row r="3" spans="1:10" ht="19.5" customHeight="1">
      <c r="A3" s="13"/>
      <c r="B3" s="130" t="s">
        <v>189</v>
      </c>
      <c r="C3" s="130"/>
      <c r="D3" s="24"/>
      <c r="E3" s="24"/>
      <c r="F3" s="24"/>
      <c r="G3" s="24"/>
      <c r="H3" s="24"/>
      <c r="I3" s="24" t="s">
        <v>2</v>
      </c>
      <c r="J3" s="25"/>
    </row>
    <row r="4" spans="1:10" ht="24.45" customHeight="1">
      <c r="A4" s="14"/>
      <c r="B4" s="120" t="s">
        <v>145</v>
      </c>
      <c r="C4" s="120" t="s">
        <v>67</v>
      </c>
      <c r="D4" s="120" t="s">
        <v>146</v>
      </c>
      <c r="E4" s="120"/>
      <c r="F4" s="120"/>
      <c r="G4" s="120"/>
      <c r="H4" s="120"/>
      <c r="I4" s="120"/>
      <c r="J4" s="26"/>
    </row>
    <row r="5" spans="1:10" ht="24.45" customHeight="1">
      <c r="A5" s="16"/>
      <c r="B5" s="120"/>
      <c r="C5" s="120"/>
      <c r="D5" s="120" t="s">
        <v>55</v>
      </c>
      <c r="E5" s="124" t="s">
        <v>147</v>
      </c>
      <c r="F5" s="120" t="s">
        <v>148</v>
      </c>
      <c r="G5" s="120"/>
      <c r="H5" s="120"/>
      <c r="I5" s="120" t="s">
        <v>149</v>
      </c>
      <c r="J5" s="26"/>
    </row>
    <row r="6" spans="1:10" ht="24.45" customHeight="1">
      <c r="A6" s="16"/>
      <c r="B6" s="120"/>
      <c r="C6" s="120"/>
      <c r="D6" s="120"/>
      <c r="E6" s="124"/>
      <c r="F6" s="15" t="s">
        <v>128</v>
      </c>
      <c r="G6" s="15" t="s">
        <v>150</v>
      </c>
      <c r="H6" s="15" t="s">
        <v>151</v>
      </c>
      <c r="I6" s="120"/>
      <c r="J6" s="27"/>
    </row>
    <row r="7" spans="1:10" ht="22.95" customHeight="1">
      <c r="A7" s="17"/>
      <c r="B7" s="15"/>
      <c r="C7" s="15" t="s">
        <v>68</v>
      </c>
      <c r="D7" s="18"/>
      <c r="E7" s="18"/>
      <c r="F7" s="18"/>
      <c r="G7" s="18"/>
      <c r="H7" s="18"/>
      <c r="I7" s="18"/>
      <c r="J7" s="28"/>
    </row>
    <row r="8" spans="1:10" ht="22.95" customHeight="1">
      <c r="A8" s="17"/>
      <c r="B8" s="15"/>
      <c r="C8" s="15"/>
      <c r="D8" s="18"/>
      <c r="E8" s="18"/>
      <c r="F8" s="18"/>
      <c r="G8" s="18"/>
      <c r="H8" s="18"/>
      <c r="I8" s="18"/>
      <c r="J8" s="28"/>
    </row>
    <row r="9" spans="1:10" ht="22.95" customHeight="1">
      <c r="A9" s="17"/>
      <c r="B9" s="15"/>
      <c r="C9" s="15"/>
      <c r="D9" s="18"/>
      <c r="E9" s="18"/>
      <c r="F9" s="18"/>
      <c r="G9" s="18"/>
      <c r="H9" s="18"/>
      <c r="I9" s="18"/>
      <c r="J9" s="28"/>
    </row>
    <row r="10" spans="1:10" ht="22.95" customHeight="1">
      <c r="A10" s="17"/>
      <c r="B10" s="15"/>
      <c r="C10" s="15"/>
      <c r="D10" s="18"/>
      <c r="E10" s="18"/>
      <c r="F10" s="18"/>
      <c r="G10" s="18"/>
      <c r="H10" s="18"/>
      <c r="I10" s="18"/>
      <c r="J10" s="28"/>
    </row>
    <row r="11" spans="1:10" ht="22.95" customHeight="1">
      <c r="A11" s="17"/>
      <c r="B11" s="15"/>
      <c r="C11" s="79" t="s">
        <v>318</v>
      </c>
      <c r="D11" s="18"/>
      <c r="E11" s="18"/>
      <c r="F11" s="18"/>
      <c r="G11" s="18"/>
      <c r="H11" s="18"/>
      <c r="I11" s="18"/>
      <c r="J11" s="28"/>
    </row>
    <row r="12" spans="1:10" ht="22.95" customHeight="1">
      <c r="A12" s="17"/>
      <c r="B12" s="15"/>
      <c r="C12" s="15"/>
      <c r="D12" s="18"/>
      <c r="E12" s="18"/>
      <c r="F12" s="18"/>
      <c r="G12" s="18"/>
      <c r="H12" s="18"/>
      <c r="I12" s="18"/>
      <c r="J12" s="28"/>
    </row>
    <row r="13" spans="1:10" ht="22.95" customHeight="1">
      <c r="A13" s="17"/>
      <c r="B13" s="15"/>
      <c r="C13" s="15"/>
      <c r="D13" s="18"/>
      <c r="E13" s="18"/>
      <c r="F13" s="18"/>
      <c r="G13" s="18"/>
      <c r="H13" s="18"/>
      <c r="I13" s="18"/>
      <c r="J13" s="28"/>
    </row>
    <row r="14" spans="1:10" ht="22.95" customHeight="1">
      <c r="A14" s="17"/>
      <c r="B14" s="15"/>
      <c r="C14" s="15"/>
      <c r="D14" s="18"/>
      <c r="E14" s="18"/>
      <c r="F14" s="18"/>
      <c r="G14" s="18"/>
      <c r="H14" s="18"/>
      <c r="I14" s="18"/>
      <c r="J14" s="28"/>
    </row>
    <row r="15" spans="1:10" ht="22.95" customHeight="1">
      <c r="A15" s="17"/>
      <c r="B15" s="15"/>
      <c r="C15" s="15"/>
      <c r="D15" s="18"/>
      <c r="E15" s="18"/>
      <c r="F15" s="18"/>
      <c r="G15" s="18"/>
      <c r="H15" s="18"/>
      <c r="I15" s="18"/>
      <c r="J15" s="28"/>
    </row>
    <row r="16" spans="1:10" ht="22.95" customHeight="1">
      <c r="A16" s="17"/>
      <c r="B16" s="15"/>
      <c r="C16" s="15"/>
      <c r="D16" s="18"/>
      <c r="E16" s="18"/>
      <c r="F16" s="18"/>
      <c r="G16" s="18"/>
      <c r="H16" s="18"/>
      <c r="I16" s="18"/>
      <c r="J16" s="28"/>
    </row>
    <row r="17" spans="1:10" ht="22.95" customHeight="1">
      <c r="A17" s="17"/>
      <c r="B17" s="15"/>
      <c r="C17" s="15"/>
      <c r="D17" s="18"/>
      <c r="E17" s="18"/>
      <c r="F17" s="18"/>
      <c r="G17" s="18"/>
      <c r="H17" s="18"/>
      <c r="I17" s="18"/>
      <c r="J17" s="2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4.4"/>
  <cols>
    <col min="1" max="1" width="1.44140625" customWidth="1"/>
    <col min="2" max="4" width="6.6640625" customWidth="1"/>
    <col min="5" max="5" width="13.33203125" customWidth="1"/>
    <col min="6" max="6" width="41" customWidth="1"/>
    <col min="7" max="9" width="17.6640625" customWidth="1"/>
    <col min="10" max="10" width="1.44140625" customWidth="1"/>
    <col min="11" max="12" width="9.77734375" customWidth="1"/>
  </cols>
  <sheetData>
    <row r="1" spans="1:10" ht="24.9" customHeight="1">
      <c r="A1" s="10"/>
      <c r="B1" s="2"/>
      <c r="C1" s="2"/>
      <c r="D1" s="2"/>
      <c r="E1" s="11"/>
      <c r="F1" s="11"/>
      <c r="G1" s="12"/>
      <c r="H1" s="12"/>
      <c r="I1" s="23" t="s">
        <v>157</v>
      </c>
      <c r="J1" s="14"/>
    </row>
    <row r="2" spans="1:10" ht="22.95" customHeight="1">
      <c r="A2" s="10"/>
      <c r="B2" s="129" t="s">
        <v>158</v>
      </c>
      <c r="C2" s="129"/>
      <c r="D2" s="129"/>
      <c r="E2" s="129"/>
      <c r="F2" s="129"/>
      <c r="G2" s="129"/>
      <c r="H2" s="129"/>
      <c r="I2" s="129"/>
      <c r="J2" s="14" t="s">
        <v>0</v>
      </c>
    </row>
    <row r="3" spans="1:10" ht="19.5" customHeight="1">
      <c r="A3" s="13"/>
      <c r="B3" s="130" t="s">
        <v>189</v>
      </c>
      <c r="C3" s="130"/>
      <c r="D3" s="130"/>
      <c r="E3" s="130"/>
      <c r="F3" s="130"/>
      <c r="G3" s="13"/>
      <c r="H3" s="13"/>
      <c r="I3" s="24" t="s">
        <v>2</v>
      </c>
      <c r="J3" s="25"/>
    </row>
    <row r="4" spans="1:10" ht="24.45" customHeight="1">
      <c r="A4" s="14"/>
      <c r="B4" s="120" t="s">
        <v>5</v>
      </c>
      <c r="C4" s="120"/>
      <c r="D4" s="120"/>
      <c r="E4" s="120"/>
      <c r="F4" s="120"/>
      <c r="G4" s="120" t="s">
        <v>159</v>
      </c>
      <c r="H4" s="120"/>
      <c r="I4" s="120"/>
      <c r="J4" s="26"/>
    </row>
    <row r="5" spans="1:10" ht="24.45" customHeight="1">
      <c r="A5" s="16"/>
      <c r="B5" s="120" t="s">
        <v>75</v>
      </c>
      <c r="C5" s="120"/>
      <c r="D5" s="120"/>
      <c r="E5" s="120" t="s">
        <v>66</v>
      </c>
      <c r="F5" s="120" t="s">
        <v>67</v>
      </c>
      <c r="G5" s="120" t="s">
        <v>55</v>
      </c>
      <c r="H5" s="120" t="s">
        <v>71</v>
      </c>
      <c r="I5" s="120" t="s">
        <v>72</v>
      </c>
      <c r="J5" s="26"/>
    </row>
    <row r="6" spans="1:10" ht="24.45" customHeight="1">
      <c r="A6" s="16"/>
      <c r="B6" s="15" t="s">
        <v>76</v>
      </c>
      <c r="C6" s="15" t="s">
        <v>77</v>
      </c>
      <c r="D6" s="15" t="s">
        <v>78</v>
      </c>
      <c r="E6" s="120"/>
      <c r="F6" s="120"/>
      <c r="G6" s="120"/>
      <c r="H6" s="120"/>
      <c r="I6" s="120"/>
      <c r="J6" s="27"/>
    </row>
    <row r="7" spans="1:10" ht="22.95" customHeight="1">
      <c r="A7" s="17"/>
      <c r="B7" s="15"/>
      <c r="C7" s="15"/>
      <c r="D7" s="15"/>
      <c r="E7" s="15"/>
      <c r="F7" s="15" t="s">
        <v>68</v>
      </c>
      <c r="G7" s="18"/>
      <c r="H7" s="18"/>
      <c r="I7" s="18"/>
      <c r="J7" s="28"/>
    </row>
    <row r="8" spans="1:10" ht="22.95" customHeight="1">
      <c r="A8" s="16"/>
      <c r="B8" s="19"/>
      <c r="C8" s="19"/>
      <c r="D8" s="19"/>
      <c r="E8" s="19"/>
      <c r="F8" s="19" t="s">
        <v>318</v>
      </c>
      <c r="G8" s="20"/>
      <c r="H8" s="20"/>
      <c r="I8" s="20"/>
      <c r="J8" s="26"/>
    </row>
    <row r="9" spans="1:10" ht="22.95" customHeight="1">
      <c r="A9" s="16"/>
      <c r="B9" s="19"/>
      <c r="C9" s="19"/>
      <c r="D9" s="19"/>
      <c r="E9" s="19"/>
      <c r="F9" s="19"/>
      <c r="G9" s="20"/>
      <c r="H9" s="20"/>
      <c r="I9" s="20"/>
      <c r="J9" s="26"/>
    </row>
    <row r="10" spans="1:10" ht="22.95" customHeight="1">
      <c r="A10" s="16"/>
      <c r="B10" s="19"/>
      <c r="C10" s="19"/>
      <c r="D10" s="19"/>
      <c r="E10" s="19"/>
      <c r="F10" s="19"/>
      <c r="G10" s="20"/>
      <c r="H10" s="20"/>
      <c r="I10" s="20"/>
      <c r="J10" s="26"/>
    </row>
    <row r="11" spans="1:10" ht="22.95" customHeight="1">
      <c r="A11" s="16"/>
      <c r="B11" s="19"/>
      <c r="C11" s="19"/>
      <c r="D11" s="19"/>
      <c r="E11" s="19"/>
      <c r="F11" s="19"/>
      <c r="G11" s="20"/>
      <c r="H11" s="20"/>
      <c r="I11" s="20"/>
      <c r="J11" s="26"/>
    </row>
    <row r="12" spans="1:10" ht="22.95" customHeight="1">
      <c r="A12" s="16"/>
      <c r="B12" s="19"/>
      <c r="C12" s="19"/>
      <c r="D12" s="19"/>
      <c r="E12" s="19"/>
      <c r="F12" s="19"/>
      <c r="G12" s="20"/>
      <c r="H12" s="20"/>
      <c r="I12" s="20"/>
      <c r="J12" s="26"/>
    </row>
    <row r="13" spans="1:10" ht="22.95" customHeight="1">
      <c r="A13" s="16"/>
      <c r="B13" s="19"/>
      <c r="C13" s="19"/>
      <c r="D13" s="19"/>
      <c r="E13" s="19"/>
      <c r="F13" s="19"/>
      <c r="G13" s="20"/>
      <c r="H13" s="20"/>
      <c r="I13" s="20"/>
      <c r="J13" s="26"/>
    </row>
    <row r="14" spans="1:10" ht="22.95" customHeight="1">
      <c r="A14" s="16"/>
      <c r="B14" s="19"/>
      <c r="C14" s="19"/>
      <c r="D14" s="19"/>
      <c r="E14" s="19"/>
      <c r="F14" s="19"/>
      <c r="G14" s="20"/>
      <c r="H14" s="20"/>
      <c r="I14" s="20"/>
      <c r="J14" s="26"/>
    </row>
    <row r="15" spans="1:10" ht="22.95" customHeight="1">
      <c r="A15" s="16"/>
      <c r="B15" s="19"/>
      <c r="C15" s="19"/>
      <c r="D15" s="19"/>
      <c r="E15" s="19"/>
      <c r="F15" s="19"/>
      <c r="G15" s="20"/>
      <c r="H15" s="20"/>
      <c r="I15" s="20"/>
      <c r="J15" s="26"/>
    </row>
    <row r="16" spans="1:10" ht="22.95" customHeight="1">
      <c r="A16" s="16"/>
      <c r="B16" s="19"/>
      <c r="C16" s="19"/>
      <c r="D16" s="19"/>
      <c r="E16" s="19"/>
      <c r="F16" s="19" t="s">
        <v>19</v>
      </c>
      <c r="G16" s="20"/>
      <c r="H16" s="20"/>
      <c r="I16" s="20"/>
      <c r="J16" s="26"/>
    </row>
    <row r="17" spans="1:10" ht="22.95" customHeight="1">
      <c r="A17" s="16"/>
      <c r="B17" s="19"/>
      <c r="C17" s="19"/>
      <c r="D17" s="19"/>
      <c r="E17" s="19"/>
      <c r="F17" s="19" t="s">
        <v>79</v>
      </c>
      <c r="G17" s="20"/>
      <c r="H17" s="20"/>
      <c r="I17" s="20"/>
      <c r="J17" s="27"/>
    </row>
    <row r="18" spans="1:10" ht="9.75" customHeight="1">
      <c r="A18" s="21"/>
      <c r="B18" s="22"/>
      <c r="C18" s="22"/>
      <c r="D18" s="22"/>
      <c r="E18" s="22"/>
      <c r="F18" s="21"/>
      <c r="G18" s="21"/>
      <c r="H18" s="21"/>
      <c r="I18" s="21"/>
      <c r="J18" s="29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1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Z35"/>
  <sheetViews>
    <sheetView topLeftCell="A10" workbookViewId="0">
      <selection activeCell="B12" sqref="B12:H12"/>
    </sheetView>
  </sheetViews>
  <sheetFormatPr defaultColWidth="10" defaultRowHeight="14.4"/>
  <cols>
    <col min="1" max="1" width="5.77734375" style="1" customWidth="1"/>
    <col min="2" max="2" width="10.6640625" style="1" customWidth="1"/>
    <col min="3" max="3" width="10.21875" style="1" customWidth="1"/>
    <col min="4" max="4" width="11.6640625" style="1" customWidth="1"/>
    <col min="5" max="8" width="9.6640625" style="1" customWidth="1"/>
    <col min="9" max="16380" width="10" style="1"/>
  </cols>
  <sheetData>
    <row r="1" spans="1:8" ht="24.9" customHeight="1">
      <c r="A1" s="2"/>
    </row>
    <row r="2" spans="1:8" ht="27" customHeight="1">
      <c r="A2" s="129" t="s">
        <v>175</v>
      </c>
      <c r="B2" s="129"/>
      <c r="C2" s="129"/>
      <c r="D2" s="129"/>
      <c r="E2" s="129"/>
      <c r="F2" s="129"/>
      <c r="G2" s="129"/>
      <c r="H2" s="129"/>
    </row>
    <row r="3" spans="1:8" ht="26.4" customHeight="1">
      <c r="A3" s="146" t="s">
        <v>235</v>
      </c>
      <c r="B3" s="146"/>
      <c r="C3" s="146"/>
      <c r="D3" s="146"/>
      <c r="E3" s="146"/>
      <c r="F3" s="146"/>
      <c r="G3" s="146"/>
      <c r="H3" s="146"/>
    </row>
    <row r="4" spans="1:8" ht="26.4" customHeight="1">
      <c r="A4" s="132" t="s">
        <v>176</v>
      </c>
      <c r="B4" s="132"/>
      <c r="C4" s="132"/>
      <c r="D4" s="147" t="s">
        <v>315</v>
      </c>
      <c r="E4" s="147"/>
      <c r="F4" s="147"/>
      <c r="G4" s="147"/>
      <c r="H4" s="147"/>
    </row>
    <row r="5" spans="1:8" ht="26.4" customHeight="1">
      <c r="A5" s="132" t="s">
        <v>177</v>
      </c>
      <c r="B5" s="132" t="s">
        <v>178</v>
      </c>
      <c r="C5" s="132"/>
      <c r="D5" s="132" t="s">
        <v>179</v>
      </c>
      <c r="E5" s="132"/>
      <c r="F5" s="132"/>
      <c r="G5" s="132"/>
      <c r="H5" s="132"/>
    </row>
    <row r="6" spans="1:8" ht="26.4" customHeight="1">
      <c r="A6" s="132"/>
      <c r="B6" s="144" t="s">
        <v>289</v>
      </c>
      <c r="C6" s="145"/>
      <c r="D6" s="142" t="s">
        <v>291</v>
      </c>
      <c r="E6" s="142"/>
      <c r="F6" s="142"/>
      <c r="G6" s="142"/>
      <c r="H6" s="142"/>
    </row>
    <row r="7" spans="1:8" ht="26.4" customHeight="1">
      <c r="A7" s="132"/>
      <c r="B7" s="144" t="s">
        <v>290</v>
      </c>
      <c r="C7" s="145"/>
      <c r="D7" s="142" t="s">
        <v>292</v>
      </c>
      <c r="E7" s="142"/>
      <c r="F7" s="142"/>
      <c r="G7" s="142"/>
      <c r="H7" s="142"/>
    </row>
    <row r="8" spans="1:8" ht="26.4" customHeight="1">
      <c r="A8" s="132"/>
      <c r="B8" s="140" t="s">
        <v>293</v>
      </c>
      <c r="C8" s="141"/>
      <c r="D8" s="142" t="s">
        <v>295</v>
      </c>
      <c r="E8" s="142"/>
      <c r="F8" s="142"/>
      <c r="G8" s="142"/>
      <c r="H8" s="142"/>
    </row>
    <row r="9" spans="1:8" ht="26.4" customHeight="1">
      <c r="A9" s="132"/>
      <c r="B9" s="140" t="s">
        <v>294</v>
      </c>
      <c r="C9" s="141"/>
      <c r="D9" s="142" t="s">
        <v>299</v>
      </c>
      <c r="E9" s="142"/>
      <c r="F9" s="142"/>
      <c r="G9" s="142"/>
      <c r="H9" s="142"/>
    </row>
    <row r="10" spans="1:8" ht="26.4" customHeight="1">
      <c r="A10" s="132"/>
      <c r="B10" s="132" t="s">
        <v>180</v>
      </c>
      <c r="C10" s="132"/>
      <c r="D10" s="132"/>
      <c r="E10" s="132"/>
      <c r="F10" s="3" t="s">
        <v>181</v>
      </c>
      <c r="G10" s="3" t="s">
        <v>182</v>
      </c>
      <c r="H10" s="3" t="s">
        <v>183</v>
      </c>
    </row>
    <row r="11" spans="1:8" ht="26.4" customHeight="1">
      <c r="A11" s="132"/>
      <c r="B11" s="132"/>
      <c r="C11" s="132"/>
      <c r="D11" s="132"/>
      <c r="E11" s="132"/>
      <c r="F11" s="4">
        <v>447.99</v>
      </c>
      <c r="G11" s="4">
        <v>447.99</v>
      </c>
      <c r="H11" s="4"/>
    </row>
    <row r="12" spans="1:8" ht="39.75" customHeight="1">
      <c r="A12" s="5" t="s">
        <v>184</v>
      </c>
      <c r="B12" s="143" t="s">
        <v>297</v>
      </c>
      <c r="C12" s="143"/>
      <c r="D12" s="143"/>
      <c r="E12" s="143"/>
      <c r="F12" s="143"/>
      <c r="G12" s="143"/>
      <c r="H12" s="143"/>
    </row>
    <row r="13" spans="1:8" ht="26.4" customHeight="1">
      <c r="A13" s="133" t="s">
        <v>185</v>
      </c>
      <c r="B13" s="6" t="s">
        <v>160</v>
      </c>
      <c r="C13" s="133" t="s">
        <v>161</v>
      </c>
      <c r="D13" s="133"/>
      <c r="E13" s="133" t="s">
        <v>162</v>
      </c>
      <c r="F13" s="133"/>
      <c r="G13" s="133" t="s">
        <v>186</v>
      </c>
      <c r="H13" s="133"/>
    </row>
    <row r="14" spans="1:8" ht="43.5" customHeight="1">
      <c r="A14" s="133"/>
      <c r="B14" s="134" t="s">
        <v>163</v>
      </c>
      <c r="C14" s="134" t="s">
        <v>164</v>
      </c>
      <c r="D14" s="134"/>
      <c r="E14" s="136" t="s">
        <v>300</v>
      </c>
      <c r="F14" s="137"/>
      <c r="G14" s="136" t="s">
        <v>302</v>
      </c>
      <c r="H14" s="137"/>
    </row>
    <row r="15" spans="1:8" ht="26.4" customHeight="1">
      <c r="A15" s="133"/>
      <c r="B15" s="134"/>
      <c r="C15" s="134"/>
      <c r="D15" s="134"/>
      <c r="E15" s="136" t="s">
        <v>301</v>
      </c>
      <c r="F15" s="137"/>
      <c r="G15" s="136" t="s">
        <v>303</v>
      </c>
      <c r="H15" s="137"/>
    </row>
    <row r="16" spans="1:8" ht="26.4" customHeight="1">
      <c r="A16" s="133"/>
      <c r="B16" s="134"/>
      <c r="C16" s="134" t="s">
        <v>165</v>
      </c>
      <c r="D16" s="134"/>
      <c r="E16" s="136" t="s">
        <v>304</v>
      </c>
      <c r="F16" s="137"/>
      <c r="G16" s="138" t="s">
        <v>305</v>
      </c>
      <c r="H16" s="139"/>
    </row>
    <row r="17" spans="1:13" ht="26.4" customHeight="1">
      <c r="A17" s="133"/>
      <c r="B17" s="134"/>
      <c r="C17" s="134"/>
      <c r="D17" s="134"/>
      <c r="E17" s="134" t="s">
        <v>306</v>
      </c>
      <c r="F17" s="134"/>
      <c r="G17" s="134" t="s">
        <v>296</v>
      </c>
      <c r="H17" s="134"/>
    </row>
    <row r="18" spans="1:13" ht="26.4" customHeight="1">
      <c r="A18" s="133"/>
      <c r="B18" s="134"/>
      <c r="C18" s="134" t="s">
        <v>166</v>
      </c>
      <c r="D18" s="134"/>
      <c r="E18" s="133" t="s">
        <v>307</v>
      </c>
      <c r="F18" s="133"/>
      <c r="G18" s="136" t="s">
        <v>308</v>
      </c>
      <c r="H18" s="137"/>
    </row>
    <row r="19" spans="1:13" ht="26.4" customHeight="1">
      <c r="A19" s="133"/>
      <c r="B19" s="134"/>
      <c r="C19" s="134"/>
      <c r="D19" s="134"/>
      <c r="E19" s="133"/>
      <c r="F19" s="133"/>
      <c r="G19" s="133"/>
      <c r="H19" s="133"/>
    </row>
    <row r="20" spans="1:13" ht="26.4" customHeight="1">
      <c r="A20" s="133"/>
      <c r="B20" s="134"/>
      <c r="C20" s="134" t="s">
        <v>167</v>
      </c>
      <c r="D20" s="134"/>
      <c r="E20" s="136" t="s">
        <v>309</v>
      </c>
      <c r="F20" s="137"/>
      <c r="G20" s="136" t="s">
        <v>310</v>
      </c>
      <c r="H20" s="137"/>
    </row>
    <row r="21" spans="1:13" ht="26.4" customHeight="1">
      <c r="A21" s="133"/>
      <c r="B21" s="134"/>
      <c r="C21" s="134"/>
      <c r="D21" s="134"/>
      <c r="E21" s="134" t="s">
        <v>311</v>
      </c>
      <c r="F21" s="134"/>
      <c r="G21" s="134" t="s">
        <v>312</v>
      </c>
      <c r="H21" s="134"/>
    </row>
    <row r="22" spans="1:13" ht="26.4" customHeight="1">
      <c r="A22" s="133"/>
      <c r="B22" s="134" t="s">
        <v>168</v>
      </c>
      <c r="C22" s="134" t="s">
        <v>169</v>
      </c>
      <c r="D22" s="134"/>
      <c r="E22" s="134"/>
      <c r="F22" s="134"/>
      <c r="G22" s="134"/>
      <c r="H22" s="134"/>
    </row>
    <row r="23" spans="1:13" ht="26.4" customHeight="1">
      <c r="A23" s="133"/>
      <c r="B23" s="134"/>
      <c r="C23" s="134" t="s">
        <v>170</v>
      </c>
      <c r="D23" s="134"/>
      <c r="E23" s="134" t="s">
        <v>300</v>
      </c>
      <c r="F23" s="134"/>
      <c r="G23" s="134" t="s">
        <v>313</v>
      </c>
      <c r="H23" s="134"/>
    </row>
    <row r="24" spans="1:13" ht="26.4" customHeight="1">
      <c r="A24" s="133"/>
      <c r="B24" s="134"/>
      <c r="C24" s="134" t="s">
        <v>171</v>
      </c>
      <c r="D24" s="134"/>
      <c r="E24" s="134"/>
      <c r="F24" s="134"/>
      <c r="G24" s="134"/>
      <c r="H24" s="134"/>
    </row>
    <row r="25" spans="1:13" ht="26.4" customHeight="1">
      <c r="A25" s="133"/>
      <c r="B25" s="134"/>
      <c r="C25" s="134" t="s">
        <v>172</v>
      </c>
      <c r="D25" s="134"/>
      <c r="E25" s="134"/>
      <c r="F25" s="134"/>
      <c r="G25" s="134"/>
      <c r="H25" s="134"/>
    </row>
    <row r="26" spans="1:13" ht="26.4" customHeight="1">
      <c r="A26" s="133"/>
      <c r="B26" s="7" t="s">
        <v>173</v>
      </c>
      <c r="C26" s="134" t="s">
        <v>174</v>
      </c>
      <c r="D26" s="134"/>
      <c r="E26" s="134" t="s">
        <v>314</v>
      </c>
      <c r="F26" s="134"/>
      <c r="G26" s="135" t="s">
        <v>218</v>
      </c>
      <c r="H26" s="135"/>
    </row>
    <row r="27" spans="1:13" ht="45" customHeight="1">
      <c r="A27" s="131"/>
      <c r="B27" s="131"/>
      <c r="C27" s="131"/>
      <c r="D27" s="131"/>
      <c r="E27" s="131"/>
      <c r="F27" s="131"/>
      <c r="G27" s="131"/>
      <c r="H27" s="131"/>
    </row>
    <row r="28" spans="1:13" ht="16.350000000000001" customHeight="1">
      <c r="A28" s="8"/>
      <c r="B28" s="8"/>
    </row>
    <row r="29" spans="1:13" ht="16.350000000000001" customHeight="1">
      <c r="A29" s="8"/>
    </row>
    <row r="30" spans="1:13" ht="16.350000000000001" customHeight="1">
      <c r="A30" s="8"/>
      <c r="M30" s="9"/>
    </row>
    <row r="31" spans="1:13" ht="16.350000000000001" customHeight="1">
      <c r="A31" s="8"/>
    </row>
    <row r="32" spans="1:13" ht="16.350000000000001" customHeight="1">
      <c r="A32" s="8"/>
      <c r="B32" s="8"/>
      <c r="C32" s="8"/>
      <c r="D32" s="8"/>
      <c r="E32" s="8"/>
      <c r="F32" s="8"/>
      <c r="G32" s="8"/>
      <c r="H32" s="8"/>
    </row>
    <row r="33" spans="1:8" ht="16.350000000000001" customHeight="1">
      <c r="A33" s="8"/>
      <c r="B33" s="8"/>
      <c r="C33" s="8"/>
      <c r="D33" s="8"/>
      <c r="E33" s="8"/>
      <c r="F33" s="8"/>
      <c r="G33" s="8"/>
      <c r="H33" s="8"/>
    </row>
    <row r="34" spans="1:8" ht="16.350000000000001" customHeight="1">
      <c r="A34" s="8"/>
      <c r="B34" s="8"/>
      <c r="C34" s="8"/>
      <c r="D34" s="8"/>
      <c r="E34" s="8"/>
      <c r="F34" s="8"/>
      <c r="G34" s="8"/>
      <c r="H34" s="8"/>
    </row>
    <row r="35" spans="1:8" ht="16.350000000000001" customHeight="1">
      <c r="A35" s="8"/>
      <c r="B35" s="8"/>
      <c r="C35" s="8"/>
      <c r="D35" s="8"/>
      <c r="E35" s="8"/>
      <c r="F35" s="8"/>
      <c r="G35" s="8"/>
      <c r="H35" s="8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  <mergeCell ref="C25:D25"/>
    <mergeCell ref="E25:F25"/>
    <mergeCell ref="G25:H25"/>
    <mergeCell ref="C26:D26"/>
    <mergeCell ref="E26:F26"/>
    <mergeCell ref="G26:H26"/>
  </mergeCells>
  <phoneticPr fontId="21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R18"/>
  <sheetViews>
    <sheetView workbookViewId="0">
      <selection activeCell="F18" sqref="F18:I18"/>
    </sheetView>
  </sheetViews>
  <sheetFormatPr defaultColWidth="9" defaultRowHeight="14.4"/>
  <cols>
    <col min="1" max="1" width="16.21875" style="85" customWidth="1"/>
    <col min="2" max="3" width="9" style="85"/>
    <col min="4" max="4" width="10.21875" style="85" customWidth="1"/>
    <col min="5" max="5" width="12.6640625" style="85" customWidth="1"/>
    <col min="6" max="6" width="17.44140625" style="85" customWidth="1"/>
    <col min="7" max="7" width="10.21875" style="85" customWidth="1"/>
    <col min="8" max="8" width="10.44140625" style="85" customWidth="1"/>
    <col min="9" max="9" width="9.88671875" style="85" customWidth="1"/>
    <col min="10" max="10" width="9.6640625" style="85" customWidth="1"/>
    <col min="11" max="11" width="9.44140625" style="85" customWidth="1"/>
    <col min="12" max="12" width="9.77734375" style="85" customWidth="1"/>
    <col min="13" max="16384" width="9" style="85"/>
  </cols>
  <sheetData>
    <row r="1" spans="1:18" ht="24.9" customHeight="1">
      <c r="A1" s="83"/>
      <c r="B1" s="84"/>
      <c r="C1" s="84"/>
      <c r="D1" s="84"/>
      <c r="E1" s="84"/>
      <c r="F1" s="84"/>
      <c r="G1" s="84"/>
      <c r="H1" s="84"/>
      <c r="I1" s="84"/>
    </row>
    <row r="2" spans="1:18" ht="19.5" customHeight="1">
      <c r="A2" s="161" t="s">
        <v>190</v>
      </c>
      <c r="B2" s="161"/>
      <c r="C2" s="161"/>
      <c r="D2" s="161"/>
      <c r="E2" s="161"/>
      <c r="F2" s="161"/>
      <c r="G2" s="161"/>
      <c r="H2" s="161"/>
      <c r="I2" s="161"/>
    </row>
    <row r="3" spans="1:18" ht="13.5" customHeight="1">
      <c r="A3" s="162" t="s">
        <v>191</v>
      </c>
      <c r="B3" s="162"/>
      <c r="C3" s="162"/>
      <c r="D3" s="162"/>
      <c r="E3" s="162"/>
      <c r="F3" s="162"/>
      <c r="G3" s="162"/>
      <c r="H3" s="162"/>
      <c r="I3" s="162"/>
    </row>
    <row r="4" spans="1:18" ht="24.9" customHeight="1">
      <c r="A4" s="86" t="s">
        <v>192</v>
      </c>
      <c r="B4" s="163" t="s">
        <v>316</v>
      </c>
      <c r="C4" s="163"/>
      <c r="D4" s="163"/>
      <c r="E4" s="163"/>
      <c r="F4" s="163"/>
      <c r="G4" s="163"/>
      <c r="H4" s="163"/>
      <c r="I4" s="163"/>
    </row>
    <row r="5" spans="1:18" ht="24.9" customHeight="1">
      <c r="A5" s="87" t="s">
        <v>194</v>
      </c>
      <c r="B5" s="163" t="s">
        <v>187</v>
      </c>
      <c r="C5" s="163"/>
      <c r="D5" s="163"/>
      <c r="E5" s="163"/>
      <c r="F5" s="163"/>
      <c r="G5" s="163"/>
      <c r="H5" s="163"/>
      <c r="I5" s="163"/>
    </row>
    <row r="6" spans="1:18" ht="24.9" customHeight="1">
      <c r="A6" s="164" t="s">
        <v>195</v>
      </c>
      <c r="B6" s="151" t="s">
        <v>196</v>
      </c>
      <c r="C6" s="151"/>
      <c r="D6" s="151"/>
      <c r="E6" s="150">
        <f>E7</f>
        <v>100000</v>
      </c>
      <c r="F6" s="150"/>
      <c r="G6" s="150"/>
      <c r="H6" s="150"/>
      <c r="I6" s="150"/>
    </row>
    <row r="7" spans="1:18" ht="24.9" customHeight="1">
      <c r="A7" s="165"/>
      <c r="B7" s="151" t="s">
        <v>197</v>
      </c>
      <c r="C7" s="151"/>
      <c r="D7" s="151"/>
      <c r="E7" s="150">
        <v>100000</v>
      </c>
      <c r="F7" s="150"/>
      <c r="G7" s="150"/>
      <c r="H7" s="150"/>
      <c r="I7" s="150"/>
      <c r="J7" s="88"/>
      <c r="K7" s="88"/>
    </row>
    <row r="8" spans="1:18" ht="24.9" customHeight="1">
      <c r="A8" s="166"/>
      <c r="B8" s="151" t="s">
        <v>183</v>
      </c>
      <c r="C8" s="151"/>
      <c r="D8" s="151"/>
      <c r="E8" s="152"/>
      <c r="F8" s="153"/>
      <c r="G8" s="153"/>
      <c r="H8" s="153"/>
      <c r="I8" s="153"/>
    </row>
    <row r="9" spans="1:18" ht="24.9" customHeight="1">
      <c r="A9" s="89" t="s">
        <v>198</v>
      </c>
      <c r="B9" s="154" t="s">
        <v>199</v>
      </c>
      <c r="C9" s="155"/>
      <c r="D9" s="155"/>
      <c r="E9" s="155"/>
      <c r="F9" s="155"/>
      <c r="G9" s="155"/>
      <c r="H9" s="155"/>
      <c r="I9" s="156"/>
      <c r="J9" s="88"/>
      <c r="K9" s="88"/>
      <c r="M9" s="88"/>
      <c r="N9" s="88"/>
      <c r="O9" s="88"/>
      <c r="P9" s="88"/>
    </row>
    <row r="10" spans="1:18" s="93" customFormat="1" ht="24.9" customHeight="1">
      <c r="A10" s="157" t="s">
        <v>200</v>
      </c>
      <c r="B10" s="90" t="s">
        <v>160</v>
      </c>
      <c r="C10" s="91" t="s">
        <v>161</v>
      </c>
      <c r="D10" s="158" t="s">
        <v>162</v>
      </c>
      <c r="E10" s="158"/>
      <c r="F10" s="158" t="s">
        <v>201</v>
      </c>
      <c r="G10" s="158"/>
      <c r="H10" s="158"/>
      <c r="I10" s="158"/>
      <c r="J10" s="92"/>
      <c r="K10" s="92"/>
      <c r="L10" s="92"/>
    </row>
    <row r="11" spans="1:18" ht="24.9" customHeight="1">
      <c r="A11" s="157"/>
      <c r="B11" s="159" t="s">
        <v>202</v>
      </c>
      <c r="C11" s="160" t="s">
        <v>164</v>
      </c>
      <c r="D11" s="148" t="s">
        <v>203</v>
      </c>
      <c r="E11" s="149"/>
      <c r="F11" s="148" t="s">
        <v>204</v>
      </c>
      <c r="G11" s="148"/>
      <c r="H11" s="148"/>
      <c r="I11" s="148"/>
      <c r="J11" s="88"/>
      <c r="K11" s="88"/>
      <c r="L11" s="88"/>
    </row>
    <row r="12" spans="1:18" ht="24.9" customHeight="1">
      <c r="A12" s="157"/>
      <c r="B12" s="159"/>
      <c r="C12" s="160"/>
      <c r="D12" s="148" t="s">
        <v>205</v>
      </c>
      <c r="E12" s="149"/>
      <c r="F12" s="148" t="s">
        <v>206</v>
      </c>
      <c r="G12" s="148"/>
      <c r="H12" s="148"/>
      <c r="I12" s="148"/>
      <c r="J12" s="88"/>
      <c r="K12" s="88"/>
      <c r="L12" s="88"/>
    </row>
    <row r="13" spans="1:18" ht="24.9" customHeight="1">
      <c r="A13" s="157"/>
      <c r="B13" s="159"/>
      <c r="C13" s="160"/>
      <c r="D13" s="148" t="s">
        <v>207</v>
      </c>
      <c r="E13" s="149"/>
      <c r="F13" s="148" t="s">
        <v>208</v>
      </c>
      <c r="G13" s="148"/>
      <c r="H13" s="148"/>
      <c r="I13" s="148"/>
      <c r="J13" s="88"/>
      <c r="K13" s="88"/>
    </row>
    <row r="14" spans="1:18" ht="38.1" customHeight="1">
      <c r="A14" s="157"/>
      <c r="B14" s="159"/>
      <c r="C14" s="94" t="s">
        <v>165</v>
      </c>
      <c r="D14" s="148" t="s">
        <v>209</v>
      </c>
      <c r="E14" s="149"/>
      <c r="F14" s="148" t="s">
        <v>295</v>
      </c>
      <c r="G14" s="148"/>
      <c r="H14" s="148"/>
      <c r="I14" s="148"/>
      <c r="J14" s="88"/>
      <c r="K14" s="88"/>
      <c r="L14" s="88"/>
    </row>
    <row r="15" spans="1:18">
      <c r="A15" s="157"/>
      <c r="B15" s="159"/>
      <c r="C15" s="94" t="s">
        <v>166</v>
      </c>
      <c r="D15" s="148" t="s">
        <v>210</v>
      </c>
      <c r="E15" s="149"/>
      <c r="F15" s="148" t="s">
        <v>211</v>
      </c>
      <c r="G15" s="148"/>
      <c r="H15" s="148"/>
      <c r="I15" s="148"/>
      <c r="J15" s="88"/>
      <c r="K15" s="88"/>
      <c r="L15" s="88"/>
      <c r="M15" s="88"/>
      <c r="N15" s="88"/>
      <c r="O15" s="88"/>
      <c r="P15" s="88"/>
      <c r="Q15" s="88"/>
      <c r="R15" s="88"/>
    </row>
    <row r="16" spans="1:18">
      <c r="A16" s="157"/>
      <c r="B16" s="159"/>
      <c r="C16" s="94" t="s">
        <v>167</v>
      </c>
      <c r="D16" s="148" t="s">
        <v>212</v>
      </c>
      <c r="E16" s="149"/>
      <c r="F16" s="148" t="s">
        <v>213</v>
      </c>
      <c r="G16" s="148"/>
      <c r="H16" s="148"/>
      <c r="I16" s="148"/>
      <c r="J16" s="88"/>
      <c r="K16" s="88"/>
      <c r="L16" s="88"/>
      <c r="M16" s="88"/>
      <c r="N16" s="88"/>
      <c r="O16" s="88"/>
      <c r="P16" s="88"/>
      <c r="Q16" s="88"/>
      <c r="R16" s="88"/>
    </row>
    <row r="17" spans="1:17" ht="30.75" customHeight="1">
      <c r="A17" s="157"/>
      <c r="B17" s="95" t="s">
        <v>214</v>
      </c>
      <c r="C17" s="96" t="s">
        <v>170</v>
      </c>
      <c r="D17" s="135" t="s">
        <v>215</v>
      </c>
      <c r="E17" s="135"/>
      <c r="F17" s="135" t="s">
        <v>216</v>
      </c>
      <c r="G17" s="135"/>
      <c r="H17" s="135"/>
      <c r="I17" s="135"/>
      <c r="J17" s="97"/>
      <c r="K17" s="88"/>
      <c r="L17" s="88"/>
      <c r="M17" s="88"/>
      <c r="N17" s="88"/>
      <c r="O17" s="88"/>
      <c r="P17" s="88"/>
      <c r="Q17" s="88"/>
    </row>
    <row r="18" spans="1:17" ht="30.75" customHeight="1">
      <c r="A18" s="157"/>
      <c r="B18" s="95" t="s">
        <v>173</v>
      </c>
      <c r="C18" s="96" t="s">
        <v>174</v>
      </c>
      <c r="D18" s="135" t="s">
        <v>217</v>
      </c>
      <c r="E18" s="135"/>
      <c r="F18" s="135" t="s">
        <v>218</v>
      </c>
      <c r="G18" s="135"/>
      <c r="H18" s="135"/>
      <c r="I18" s="135"/>
      <c r="J18" s="88"/>
      <c r="K18" s="88"/>
    </row>
  </sheetData>
  <mergeCells count="33">
    <mergeCell ref="A2:I2"/>
    <mergeCell ref="A3:I3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B9:I9"/>
    <mergeCell ref="A10:A18"/>
    <mergeCell ref="D10:E10"/>
    <mergeCell ref="F10:I10"/>
    <mergeCell ref="B11:B16"/>
    <mergeCell ref="C11:C13"/>
    <mergeCell ref="D11:E11"/>
    <mergeCell ref="F11:I11"/>
    <mergeCell ref="D12:E12"/>
    <mergeCell ref="F12:I12"/>
    <mergeCell ref="D13:E13"/>
    <mergeCell ref="F13:I13"/>
    <mergeCell ref="D14:E14"/>
    <mergeCell ref="D17:E17"/>
    <mergeCell ref="F17:I17"/>
    <mergeCell ref="D18:E18"/>
    <mergeCell ref="F18:I18"/>
    <mergeCell ref="F14:I14"/>
    <mergeCell ref="D15:E15"/>
    <mergeCell ref="F15:I15"/>
    <mergeCell ref="D16:E16"/>
    <mergeCell ref="F16:I16"/>
  </mergeCells>
  <phoneticPr fontId="21" type="noConversion"/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R20"/>
  <sheetViews>
    <sheetView workbookViewId="0">
      <selection activeCell="F16" sqref="F16:I16"/>
    </sheetView>
  </sheetViews>
  <sheetFormatPr defaultColWidth="9" defaultRowHeight="14.4"/>
  <cols>
    <col min="1" max="1" width="17.6640625" style="85" customWidth="1"/>
    <col min="2" max="16384" width="9" style="85"/>
  </cols>
  <sheetData>
    <row r="1" spans="1:18" ht="20.399999999999999">
      <c r="A1" s="83"/>
      <c r="B1" s="84"/>
      <c r="C1" s="84"/>
      <c r="D1" s="84"/>
      <c r="E1" s="84"/>
      <c r="F1" s="84"/>
      <c r="G1" s="84"/>
      <c r="H1" s="84"/>
      <c r="I1" s="84"/>
    </row>
    <row r="2" spans="1:18" ht="20.399999999999999">
      <c r="A2" s="161" t="s">
        <v>190</v>
      </c>
      <c r="B2" s="161"/>
      <c r="C2" s="161"/>
      <c r="D2" s="161"/>
      <c r="E2" s="161"/>
      <c r="F2" s="161"/>
      <c r="G2" s="161"/>
      <c r="H2" s="161"/>
      <c r="I2" s="161"/>
    </row>
    <row r="3" spans="1:18">
      <c r="A3" s="162" t="s">
        <v>191</v>
      </c>
      <c r="B3" s="162"/>
      <c r="C3" s="162"/>
      <c r="D3" s="162"/>
      <c r="E3" s="162"/>
      <c r="F3" s="162"/>
      <c r="G3" s="162"/>
      <c r="H3" s="162"/>
      <c r="I3" s="162"/>
    </row>
    <row r="4" spans="1:18" ht="26.1" customHeight="1">
      <c r="A4" s="86" t="s">
        <v>192</v>
      </c>
      <c r="B4" s="163" t="s">
        <v>317</v>
      </c>
      <c r="C4" s="163"/>
      <c r="D4" s="163"/>
      <c r="E4" s="163"/>
      <c r="F4" s="163"/>
      <c r="G4" s="163"/>
      <c r="H4" s="163"/>
      <c r="I4" s="163"/>
    </row>
    <row r="5" spans="1:18" ht="26.1" customHeight="1">
      <c r="A5" s="87" t="s">
        <v>194</v>
      </c>
      <c r="B5" s="163" t="s">
        <v>187</v>
      </c>
      <c r="C5" s="163"/>
      <c r="D5" s="163"/>
      <c r="E5" s="163"/>
      <c r="F5" s="163"/>
      <c r="G5" s="163"/>
      <c r="H5" s="163"/>
      <c r="I5" s="163"/>
    </row>
    <row r="6" spans="1:18" ht="26.1" customHeight="1">
      <c r="A6" s="164" t="s">
        <v>195</v>
      </c>
      <c r="B6" s="151" t="s">
        <v>196</v>
      </c>
      <c r="C6" s="151"/>
      <c r="D6" s="151"/>
      <c r="E6" s="150">
        <f>E7</f>
        <v>50000</v>
      </c>
      <c r="F6" s="150"/>
      <c r="G6" s="150"/>
      <c r="H6" s="150"/>
      <c r="I6" s="150"/>
    </row>
    <row r="7" spans="1:18" ht="26.1" customHeight="1">
      <c r="A7" s="165"/>
      <c r="B7" s="151" t="s">
        <v>197</v>
      </c>
      <c r="C7" s="151"/>
      <c r="D7" s="151"/>
      <c r="E7" s="150">
        <v>50000</v>
      </c>
      <c r="F7" s="150"/>
      <c r="G7" s="150"/>
      <c r="H7" s="150"/>
      <c r="I7" s="150"/>
      <c r="J7" s="88"/>
      <c r="K7" s="88"/>
    </row>
    <row r="8" spans="1:18" ht="26.1" customHeight="1">
      <c r="A8" s="166"/>
      <c r="B8" s="151" t="s">
        <v>183</v>
      </c>
      <c r="C8" s="151"/>
      <c r="D8" s="151"/>
      <c r="E8" s="152"/>
      <c r="F8" s="153"/>
      <c r="G8" s="153"/>
      <c r="H8" s="153"/>
      <c r="I8" s="153"/>
    </row>
    <row r="9" spans="1:18" ht="26.1" customHeight="1">
      <c r="A9" s="96" t="s">
        <v>198</v>
      </c>
      <c r="B9" s="169" t="s">
        <v>298</v>
      </c>
      <c r="C9" s="169"/>
      <c r="D9" s="169"/>
      <c r="E9" s="169"/>
      <c r="F9" s="169"/>
      <c r="G9" s="169"/>
      <c r="H9" s="169"/>
      <c r="I9" s="169"/>
      <c r="J9" s="88"/>
      <c r="K9" s="88"/>
      <c r="M9" s="88"/>
      <c r="N9" s="88"/>
      <c r="O9" s="88"/>
      <c r="P9" s="88"/>
    </row>
    <row r="10" spans="1:18" s="93" customFormat="1" ht="26.1" customHeight="1">
      <c r="A10" s="166" t="s">
        <v>200</v>
      </c>
      <c r="B10" s="90" t="s">
        <v>160</v>
      </c>
      <c r="C10" s="91" t="s">
        <v>161</v>
      </c>
      <c r="D10" s="158" t="s">
        <v>162</v>
      </c>
      <c r="E10" s="158"/>
      <c r="F10" s="158" t="s">
        <v>201</v>
      </c>
      <c r="G10" s="158"/>
      <c r="H10" s="158"/>
      <c r="I10" s="158"/>
      <c r="J10" s="92"/>
      <c r="K10" s="92"/>
      <c r="L10" s="92"/>
    </row>
    <row r="11" spans="1:18" ht="26.1" customHeight="1">
      <c r="A11" s="157"/>
      <c r="B11" s="159" t="s">
        <v>202</v>
      </c>
      <c r="C11" s="160" t="s">
        <v>164</v>
      </c>
      <c r="D11" s="148" t="s">
        <v>219</v>
      </c>
      <c r="E11" s="149"/>
      <c r="F11" s="148" t="s">
        <v>220</v>
      </c>
      <c r="G11" s="148"/>
      <c r="H11" s="148"/>
      <c r="I11" s="148"/>
      <c r="J11" s="88"/>
      <c r="K11" s="88"/>
      <c r="L11" s="88"/>
    </row>
    <row r="12" spans="1:18" ht="26.1" customHeight="1">
      <c r="A12" s="157"/>
      <c r="B12" s="159"/>
      <c r="C12" s="160"/>
      <c r="D12" s="148" t="s">
        <v>221</v>
      </c>
      <c r="E12" s="149"/>
      <c r="F12" s="148" t="s">
        <v>222</v>
      </c>
      <c r="G12" s="148"/>
      <c r="H12" s="148"/>
      <c r="I12" s="148"/>
      <c r="J12" s="88"/>
      <c r="K12" s="88"/>
      <c r="L12" s="88"/>
    </row>
    <row r="13" spans="1:18" ht="26.1" customHeight="1">
      <c r="A13" s="157"/>
      <c r="B13" s="159"/>
      <c r="C13" s="160" t="s">
        <v>165</v>
      </c>
      <c r="D13" s="148" t="s">
        <v>223</v>
      </c>
      <c r="E13" s="149"/>
      <c r="F13" s="154" t="s">
        <v>224</v>
      </c>
      <c r="G13" s="155"/>
      <c r="H13" s="155"/>
      <c r="I13" s="156"/>
      <c r="J13" s="88"/>
      <c r="K13" s="88"/>
      <c r="L13" s="88"/>
    </row>
    <row r="14" spans="1:18" ht="26.1" customHeight="1">
      <c r="A14" s="157"/>
      <c r="B14" s="159"/>
      <c r="C14" s="160"/>
      <c r="D14" s="148" t="s">
        <v>306</v>
      </c>
      <c r="E14" s="149"/>
      <c r="F14" s="148" t="s">
        <v>296</v>
      </c>
      <c r="G14" s="148"/>
      <c r="H14" s="148"/>
      <c r="I14" s="148"/>
      <c r="J14" s="88"/>
      <c r="K14" s="88"/>
      <c r="L14" s="88"/>
      <c r="M14" s="88"/>
      <c r="N14" s="88"/>
      <c r="P14" s="88"/>
      <c r="Q14" s="88"/>
      <c r="R14" s="88"/>
    </row>
    <row r="15" spans="1:18" ht="26.1" customHeight="1">
      <c r="A15" s="157"/>
      <c r="B15" s="159"/>
      <c r="C15" s="94" t="s">
        <v>166</v>
      </c>
      <c r="D15" s="148" t="s">
        <v>210</v>
      </c>
      <c r="E15" s="149"/>
      <c r="F15" s="148" t="s">
        <v>225</v>
      </c>
      <c r="G15" s="148"/>
      <c r="H15" s="148"/>
      <c r="I15" s="148"/>
      <c r="J15" s="88"/>
      <c r="K15" s="88"/>
      <c r="L15" s="88"/>
      <c r="M15" s="88"/>
      <c r="N15" s="88"/>
      <c r="O15" s="88"/>
      <c r="P15" s="88"/>
      <c r="Q15" s="88"/>
      <c r="R15" s="88"/>
    </row>
    <row r="16" spans="1:18" ht="26.1" customHeight="1">
      <c r="A16" s="157"/>
      <c r="B16" s="159"/>
      <c r="C16" s="160" t="s">
        <v>167</v>
      </c>
      <c r="D16" s="148" t="s">
        <v>226</v>
      </c>
      <c r="E16" s="149"/>
      <c r="F16" s="168" t="s">
        <v>227</v>
      </c>
      <c r="G16" s="168"/>
      <c r="H16" s="168"/>
      <c r="I16" s="168"/>
      <c r="J16" s="88"/>
      <c r="K16" s="88"/>
      <c r="L16" s="88"/>
      <c r="M16" s="88"/>
      <c r="N16" s="88"/>
      <c r="O16" s="88"/>
      <c r="P16" s="88"/>
      <c r="Q16" s="88"/>
      <c r="R16" s="88"/>
    </row>
    <row r="17" spans="1:18" ht="26.1" customHeight="1">
      <c r="A17" s="157"/>
      <c r="B17" s="159"/>
      <c r="C17" s="160"/>
      <c r="D17" s="148" t="s">
        <v>228</v>
      </c>
      <c r="E17" s="149"/>
      <c r="F17" s="168" t="s">
        <v>229</v>
      </c>
      <c r="G17" s="168"/>
      <c r="H17" s="168"/>
      <c r="I17" s="168"/>
      <c r="J17" s="88"/>
      <c r="K17" s="88"/>
      <c r="L17" s="88"/>
      <c r="M17" s="88"/>
      <c r="N17" s="88"/>
      <c r="O17" s="88"/>
      <c r="P17" s="88"/>
      <c r="Q17" s="88"/>
      <c r="R17" s="88"/>
    </row>
    <row r="18" spans="1:18" ht="26.1" customHeight="1">
      <c r="A18" s="157"/>
      <c r="B18" s="170"/>
      <c r="C18" s="167"/>
      <c r="D18" s="148" t="s">
        <v>230</v>
      </c>
      <c r="E18" s="149"/>
      <c r="F18" s="168" t="s">
        <v>231</v>
      </c>
      <c r="G18" s="168"/>
      <c r="H18" s="168"/>
      <c r="I18" s="168"/>
      <c r="J18" s="88"/>
      <c r="K18" s="88"/>
      <c r="L18" s="88"/>
      <c r="M18" s="88"/>
      <c r="N18" s="88"/>
      <c r="O18" s="88"/>
      <c r="P18" s="88"/>
      <c r="Q18" s="88"/>
      <c r="R18" s="88"/>
    </row>
    <row r="19" spans="1:18" ht="26.1" customHeight="1">
      <c r="A19" s="157"/>
      <c r="B19" s="98" t="s">
        <v>214</v>
      </c>
      <c r="C19" s="99" t="s">
        <v>170</v>
      </c>
      <c r="D19" s="148" t="s">
        <v>232</v>
      </c>
      <c r="E19" s="149"/>
      <c r="F19" s="148" t="s">
        <v>233</v>
      </c>
      <c r="G19" s="148"/>
      <c r="H19" s="148"/>
      <c r="I19" s="148"/>
      <c r="J19" s="97"/>
      <c r="K19" s="88"/>
      <c r="L19" s="88"/>
      <c r="M19" s="88"/>
      <c r="N19" s="88"/>
      <c r="O19" s="88"/>
      <c r="P19" s="88"/>
      <c r="Q19" s="88"/>
    </row>
    <row r="20" spans="1:18" ht="26.1" customHeight="1">
      <c r="A20" s="157"/>
      <c r="B20" s="95" t="s">
        <v>173</v>
      </c>
      <c r="C20" s="96" t="s">
        <v>174</v>
      </c>
      <c r="D20" s="135" t="s">
        <v>234</v>
      </c>
      <c r="E20" s="135"/>
      <c r="F20" s="135" t="s">
        <v>218</v>
      </c>
      <c r="G20" s="135"/>
      <c r="H20" s="135"/>
      <c r="I20" s="135"/>
      <c r="J20" s="88"/>
      <c r="K20" s="88"/>
    </row>
  </sheetData>
  <mergeCells count="39">
    <mergeCell ref="A2:I2"/>
    <mergeCell ref="A3:I3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B9:I9"/>
    <mergeCell ref="A10:A20"/>
    <mergeCell ref="D10:E10"/>
    <mergeCell ref="F10:I10"/>
    <mergeCell ref="B11:B18"/>
    <mergeCell ref="C11:C12"/>
    <mergeCell ref="D11:E11"/>
    <mergeCell ref="F11:I11"/>
    <mergeCell ref="D12:E12"/>
    <mergeCell ref="F12:I12"/>
    <mergeCell ref="C13:C14"/>
    <mergeCell ref="D13:E13"/>
    <mergeCell ref="F13:I13"/>
    <mergeCell ref="D14:E14"/>
    <mergeCell ref="F14:I14"/>
    <mergeCell ref="C16:C18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15:E15"/>
    <mergeCell ref="F15:I15"/>
  </mergeCells>
  <phoneticPr fontId="2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3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7-1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彭昌琴</cp:lastModifiedBy>
  <dcterms:created xsi:type="dcterms:W3CDTF">2022-03-04T19:28:00Z</dcterms:created>
  <dcterms:modified xsi:type="dcterms:W3CDTF">2022-07-19T03:03:41Z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