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225" windowHeight="12510" activeTab="1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4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G9" i="17" l="1"/>
  <c r="F9" i="17"/>
  <c r="F8" i="17"/>
  <c r="F7" i="17"/>
  <c r="D7" i="10"/>
  <c r="B7" i="10"/>
  <c r="G7" i="8"/>
  <c r="F7" i="8"/>
  <c r="E7" i="8"/>
  <c r="G7" i="7"/>
  <c r="F7" i="7"/>
  <c r="H7" i="6"/>
  <c r="G7" i="6"/>
  <c r="F7" i="6"/>
  <c r="E7" i="6"/>
  <c r="E26" i="5"/>
  <c r="E14" i="5"/>
  <c r="E11" i="5"/>
  <c r="F6" i="5"/>
  <c r="E6" i="5"/>
  <c r="F10" i="4"/>
  <c r="F9" i="4"/>
  <c r="F8" i="4"/>
  <c r="G7" i="4"/>
  <c r="F7" i="4"/>
  <c r="E36" i="2"/>
</calcChain>
</file>

<file path=xl/sharedStrings.xml><?xml version="1.0" encoding="utf-8"?>
<sst xmlns="http://schemas.openxmlformats.org/spreadsheetml/2006/main" count="574" uniqueCount="269">
  <si>
    <t>攀枝花市电化教育（技术装备）中心</t>
  </si>
  <si>
    <t>表1</t>
  </si>
  <si>
    <t xml:space="preserve"> </t>
  </si>
  <si>
    <t>单位收支总表</t>
  </si>
  <si>
    <t>单位：攀枝花市电化教育（技术装备）中心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</si>
  <si>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</si>
  <si>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</si>
  <si>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</si>
  <si>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</si>
  <si>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</si>
  <si>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</si>
  <si>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</si>
  <si>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</si>
  <si>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</si>
  <si>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</si>
  <si>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</si>
  <si>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</si>
  <si>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</si>
  <si>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</si>
  <si>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</si>
  <si>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</si>
  <si>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</si>
  <si>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</si>
  <si>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</si>
  <si>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</si>
  <si>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</si>
  <si>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</si>
  <si>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</si>
  <si>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</si>
  <si>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</si>
  <si>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</si>
  <si>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</si>
  <si>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</si>
  <si>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</si>
  <si>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</si>
  <si>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</si>
  <si>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</si>
  <si>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</si>
  <si>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</si>
  <si>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</si>
  <si>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</si>
  <si>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</si>
  <si>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</si>
  <si>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</si>
  <si>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</si>
  <si>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</si>
  <si>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</si>
  <si>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</si>
  <si>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</si>
  <si>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</si>
  <si>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</si>
  <si>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</si>
  <si>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</si>
  <si>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</si>
  <si>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</si>
  <si>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</si>
  <si>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</si>
  <si>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</si>
  <si>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</si>
  <si>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</si>
  <si>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</si>
  <si>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</si>
  <si>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</si>
  <si>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</si>
  <si>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</si>
  <si>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</si>
  <si>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</si>
  <si>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</si>
  <si>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</si>
  <si>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</si>
  <si>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</si>
  <si>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</si>
  <si>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</si>
  <si>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</si>
  <si>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</si>
  <si>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</si>
  <si>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</si>
  <si>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</si>
  <si>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</si>
  <si>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</si>
  <si>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</si>
  <si>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</si>
  <si>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</si>
  <si>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205</t>
  </si>
  <si>
    <t>99</t>
  </si>
  <si>
    <t>其他教育支出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</si>
  <si>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</si>
  <si>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</si>
  <si>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</si>
  <si>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</si>
  <si>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</si>
  <si>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</si>
  <si>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</si>
  <si>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>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</si>
  <si>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</si>
  <si>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</si>
  <si>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</si>
  <si>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</si>
  <si>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</si>
  <si>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</si>
  <si>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</si>
  <si>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</si>
  <si>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</si>
  <si>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</si>
  <si>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</si>
  <si>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</si>
  <si>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</si>
  <si>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</si>
  <si>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</si>
  <si>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</si>
  <si>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</si>
  <si>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</si>
  <si>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</si>
  <si>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</si>
  <si>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</si>
  <si>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</si>
  <si>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</si>
  <si>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</si>
  <si>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</si>
  <si>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</si>
  <si>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</si>
  <si>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</si>
  <si>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</si>
  <si>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</si>
  <si>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</si>
  <si>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</si>
  <si>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</si>
  <si>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</si>
  <si>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</si>
  <si>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</si>
  <si>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</si>
  <si>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</si>
  <si>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</si>
  <si>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表5</t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</si>
  <si>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</si>
  <si>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</si>
  <si>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</si>
  <si>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</si>
  <si>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</si>
  <si>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</si>
  <si>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</si>
  <si>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</si>
  <si>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</si>
  <si>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</si>
  <si>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</si>
  <si>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</si>
  <si>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</si>
  <si>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</si>
  <si>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</si>
  <si>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</si>
  <si>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</si>
  <si>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</si>
  <si>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</si>
  <si>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</si>
  <si>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</si>
  <si>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</si>
  <si>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</si>
  <si>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</si>
  <si>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</si>
  <si>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</si>
  <si>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</si>
  <si>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</si>
  <si>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</si>
  <si>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</si>
  <si>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</si>
  <si>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</si>
  <si>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</si>
  <si>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</si>
  <si>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</si>
  <si>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</si>
  <si>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</si>
  <si>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</si>
  <si>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</si>
  <si>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</si>
  <si>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</si>
  <si>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</si>
  <si>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</si>
  <si>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退休费</t>
  </si>
  <si>
    <t>生活补助</t>
  </si>
  <si>
    <t>医疗费补助</t>
  </si>
  <si>
    <t>表6</t>
  </si>
  <si>
    <t>一般公共预算支出预算表</t>
  </si>
  <si>
    <t>当年财政拨款安排</t>
  </si>
  <si>
    <t>表7</t>
  </si>
  <si>
    <t>表3-1</t>
  </si>
  <si>
    <t>一般公共预算基本支出预算表</t>
  </si>
  <si>
    <t>人员经费</t>
  </si>
  <si>
    <t>公用经费</t>
  </si>
  <si>
    <t>表8</t>
  </si>
  <si>
    <t>表3-2</t>
  </si>
  <si>
    <t>一般公共预算项目支出预算表</t>
  </si>
  <si>
    <t>项目名称</t>
  </si>
  <si>
    <t>金额</t>
  </si>
  <si>
    <t>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</si>
  <si>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</si>
  <si>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</si>
  <si>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</si>
  <si>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</si>
  <si>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</si>
  <si>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</si>
  <si>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</si>
  <si>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表10</t>
  </si>
  <si>
    <t>政府性基金支出预算表</t>
  </si>
  <si>
    <t>本年政府性基金预算支出</t>
  </si>
  <si>
    <t>表11</t>
  </si>
  <si>
    <t>表4-1</t>
  </si>
  <si>
    <t>政府性基金预算“三公”经费支出预算表</t>
  </si>
  <si>
    <t>表12</t>
  </si>
  <si>
    <t>国有资本经营预算支出预算表</t>
  </si>
  <si>
    <t>本年国有资本经营预算支出</t>
  </si>
  <si>
    <t>表13</t>
  </si>
  <si>
    <t>部门整体支出绩效目标表</t>
  </si>
  <si>
    <t>（2021年度）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</si>
  <si>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</si>
  <si>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</si>
  <si>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</si>
  <si>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</si>
  <si>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</si>
  <si>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</si>
  <si>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</si>
  <si>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</si>
  <si>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工资福利、医保、社保等</t>
  </si>
  <si>
    <t>差旅、办公、福利等</t>
  </si>
  <si>
    <t>金额合计</t>
  </si>
  <si>
    <t>年度
总体
目标</t>
  </si>
  <si>
    <t>保障中心工资福利及单位基本运行费；完成专项（项目）任务。完成教育信息化、学校标准化、电化教育等工作；教育宣传工作；初中实验操作考试、小学科学和初中信息技术抽考等考试；农村中小学现代远程教育工程经费：教育体育政务信息宣传平台建设及维护：中心档案数字化建设；教育信息资源中心建设运行；中小学信息技术与课程教学深度融合教学大赛等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</si>
  <si>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</si>
  <si>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</si>
  <si>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</si>
  <si>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</si>
  <si>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</si>
  <si>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</si>
  <si>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</si>
  <si>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保障情况</t>
  </si>
  <si>
    <t>中心在职15人及退休19人工资福利及单位基本运行费</t>
  </si>
  <si>
    <t>质量指标</t>
  </si>
  <si>
    <t>工资社保等及时准确全部到位</t>
  </si>
  <si>
    <t>运转保障100%</t>
  </si>
  <si>
    <t>时效指标</t>
  </si>
  <si>
    <t>工作完成时间</t>
  </si>
  <si>
    <t>2021年12月31日前完成</t>
  </si>
  <si>
    <t>成本指标</t>
  </si>
  <si>
    <t>297.17万元</t>
  </si>
  <si>
    <t>效益指标</t>
  </si>
  <si>
    <t>经济效益
指标</t>
  </si>
  <si>
    <t>收取考试考务费</t>
  </si>
  <si>
    <t>预计考试考务收费32万，市级收费预计9万，缴省厅和区县返还23万</t>
  </si>
  <si>
    <t>社会效益
指标</t>
  </si>
  <si>
    <t>文化气息</t>
  </si>
  <si>
    <t>有效提升</t>
  </si>
  <si>
    <t>生态效益
指标</t>
  </si>
  <si>
    <t>中心环境</t>
  </si>
  <si>
    <t>有效改善</t>
  </si>
  <si>
    <t>满意度
指标</t>
  </si>
  <si>
    <t>满意度指标</t>
  </si>
  <si>
    <t>服务对象满意度≥90%</t>
  </si>
  <si>
    <t>≥90%</t>
  </si>
  <si>
    <t>单位名称</t>
  </si>
  <si>
    <t>年度目标</t>
  </si>
  <si>
    <t>指标性质</t>
  </si>
  <si>
    <t>指标值</t>
  </si>
  <si>
    <t>度量单位</t>
  </si>
  <si>
    <t>权重</t>
  </si>
  <si>
    <t>指标方向性</t>
  </si>
  <si>
    <t>此表无数据</t>
    <phoneticPr fontId="26" type="noConversion"/>
  </si>
  <si>
    <t>此表无数据</t>
    <phoneticPr fontId="26" type="noConversion"/>
  </si>
  <si>
    <r>
      <t>单位预算项目绩效目标表（2</t>
    </r>
    <r>
      <rPr>
        <b/>
        <sz val="20"/>
        <rFont val="宋体"/>
        <family val="3"/>
        <charset val="134"/>
      </rPr>
      <t>021</t>
    </r>
    <r>
      <rPr>
        <b/>
        <sz val="20"/>
        <rFont val="宋体"/>
        <family val="3"/>
        <charset val="134"/>
      </rPr>
      <t>年度）</t>
    </r>
    <phoneticPr fontId="26" type="noConversion"/>
  </si>
  <si>
    <t>攀枝花市电化教育（技术装备）中心</t>
    <phoneticPr fontId="26" type="noConversion"/>
  </si>
  <si>
    <t>此表无数据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</si>
</sst>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0.00_);[Red]\(0.00\)"/>
    <numFmt numFmtId="177" formatCode="#,##0.00_ "/>
    <numFmt numFmtId="178" formatCode="0.00_ "/>
  </numFmts>
  <fonts count="32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8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Times New Roman"/>
      <family val="1"/>
    </font>
    <font>
      <b/>
      <sz val="16"/>
      <name val="黑体"/>
      <charset val="134"/>
    </font>
    <font>
      <sz val="12"/>
      <color indexed="8"/>
      <name val="方正黑体简体"/>
      <family val="4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26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0" fontId="4" fillId="0" borderId="0"/>
  </cellStyleXfs>
  <cellXfs count="16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7" fillId="0" borderId="0" xfId="2" applyFont="1" applyAlignment="1">
      <alignment vertical="center"/>
    </xf>
    <xf numFmtId="0" fontId="7" fillId="0" borderId="0" xfId="2" applyFont="1" applyAlignment="1">
      <alignment vertical="center" wrapText="1"/>
    </xf>
    <xf numFmtId="0" fontId="8" fillId="0" borderId="0" xfId="2" applyFont="1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left" vertical="center" wrapText="1"/>
    </xf>
    <xf numFmtId="176" fontId="7" fillId="0" borderId="4" xfId="1" applyNumberFormat="1" applyFont="1" applyBorder="1" applyAlignment="1">
      <alignment horizontal="center" vertical="center" wrapText="1"/>
    </xf>
    <xf numFmtId="0" fontId="7" fillId="0" borderId="4" xfId="2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1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1" fillId="0" borderId="8" xfId="0" applyFont="1" applyFill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vertical="center" wrapText="1"/>
    </xf>
    <xf numFmtId="0" fontId="15" fillId="0" borderId="8" xfId="0" applyFont="1" applyFill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11" fillId="0" borderId="9" xfId="0" applyFont="1" applyFill="1" applyBorder="1">
      <alignment vertical="center"/>
    </xf>
    <xf numFmtId="0" fontId="11" fillId="0" borderId="9" xfId="0" applyFont="1" applyFill="1" applyBorder="1" applyAlignment="1">
      <alignment vertical="center" wrapText="1"/>
    </xf>
    <xf numFmtId="0" fontId="11" fillId="0" borderId="10" xfId="0" applyFont="1" applyFill="1" applyBorder="1">
      <alignment vertical="center"/>
    </xf>
    <xf numFmtId="0" fontId="11" fillId="0" borderId="11" xfId="0" applyFont="1" applyFill="1" applyBorder="1">
      <alignment vertical="center"/>
    </xf>
    <xf numFmtId="0" fontId="11" fillId="0" borderId="11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vertical="center" wrapText="1"/>
    </xf>
    <xf numFmtId="0" fontId="11" fillId="0" borderId="12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1" fillId="0" borderId="12" xfId="0" applyFont="1" applyFill="1" applyBorder="1">
      <alignment vertical="center"/>
    </xf>
    <xf numFmtId="0" fontId="11" fillId="0" borderId="4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4" fontId="14" fillId="0" borderId="4" xfId="0" applyNumberFormat="1" applyFont="1" applyFill="1" applyBorder="1" applyAlignment="1">
      <alignment horizontal="center" vertical="center"/>
    </xf>
    <xf numFmtId="177" fontId="14" fillId="0" borderId="4" xfId="0" applyNumberFormat="1" applyFont="1" applyFill="1" applyBorder="1" applyAlignment="1" applyProtection="1">
      <alignment horizontal="center" vertical="center" wrapText="1"/>
    </xf>
    <xf numFmtId="177" fontId="14" fillId="0" borderId="7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16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11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11" fillId="0" borderId="2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1" fillId="0" borderId="8" xfId="0" applyFont="1" applyBorder="1">
      <alignment vertical="center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6" xfId="0" applyNumberFormat="1" applyFont="1" applyFill="1" applyBorder="1" applyAlignment="1" applyProtection="1">
      <alignment horizontal="left" vertical="center" wrapText="1"/>
    </xf>
    <xf numFmtId="0" fontId="0" fillId="0" borderId="4" xfId="0" applyFont="1" applyBorder="1" applyAlignment="1">
      <alignment horizontal="center" vertical="center"/>
    </xf>
    <xf numFmtId="49" fontId="11" fillId="0" borderId="5" xfId="0" applyNumberFormat="1" applyFont="1" applyFill="1" applyBorder="1" applyAlignment="1" applyProtection="1">
      <alignment vertical="center" wrapText="1"/>
    </xf>
    <xf numFmtId="0" fontId="18" fillId="0" borderId="5" xfId="0" applyNumberFormat="1" applyFont="1" applyFill="1" applyBorder="1" applyAlignment="1" applyProtection="1">
      <alignment vertical="center" wrapText="1"/>
    </xf>
    <xf numFmtId="178" fontId="7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16" fillId="0" borderId="2" xfId="0" applyFont="1" applyFill="1" applyBorder="1" applyAlignment="1">
      <alignment vertical="center" wrapText="1"/>
    </xf>
    <xf numFmtId="4" fontId="14" fillId="0" borderId="4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" fontId="14" fillId="0" borderId="4" xfId="0" applyNumberFormat="1" applyFont="1" applyFill="1" applyBorder="1" applyAlignment="1">
      <alignment horizontal="right" vertical="center" wrapText="1"/>
    </xf>
    <xf numFmtId="0" fontId="0" fillId="0" borderId="4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6" fillId="0" borderId="11" xfId="0" applyFont="1" applyFill="1" applyBorder="1" applyAlignment="1">
      <alignment vertical="center" wrapText="1"/>
    </xf>
    <xf numFmtId="0" fontId="17" fillId="0" borderId="1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/>
    </xf>
    <xf numFmtId="0" fontId="16" fillId="0" borderId="2" xfId="0" applyFont="1" applyFill="1" applyBorder="1">
      <alignment vertical="center"/>
    </xf>
    <xf numFmtId="0" fontId="17" fillId="0" borderId="2" xfId="0" applyFont="1" applyFill="1" applyBorder="1" applyAlignment="1">
      <alignment horizontal="center" vertical="center"/>
    </xf>
    <xf numFmtId="0" fontId="16" fillId="0" borderId="8" xfId="0" applyFont="1" applyFill="1" applyBorder="1">
      <alignment vertical="center"/>
    </xf>
    <xf numFmtId="0" fontId="3" fillId="0" borderId="4" xfId="0" applyFont="1" applyFill="1" applyBorder="1" applyAlignment="1">
      <alignment horizontal="left" vertical="center"/>
    </xf>
    <xf numFmtId="4" fontId="3" fillId="0" borderId="4" xfId="0" applyNumberFormat="1" applyFont="1" applyFill="1" applyBorder="1" applyAlignment="1">
      <alignment horizontal="right" vertical="center"/>
    </xf>
    <xf numFmtId="178" fontId="7" fillId="0" borderId="16" xfId="0" applyNumberFormat="1" applyFont="1" applyFill="1" applyBorder="1" applyAlignment="1" applyProtection="1">
      <alignment vertical="center" wrapText="1"/>
    </xf>
    <xf numFmtId="0" fontId="16" fillId="0" borderId="9" xfId="0" applyFont="1" applyFill="1" applyBorder="1">
      <alignment vertical="center"/>
    </xf>
    <xf numFmtId="0" fontId="16" fillId="0" borderId="8" xfId="0" applyFont="1" applyFill="1" applyBorder="1" applyAlignment="1">
      <alignment vertical="center" wrapText="1"/>
    </xf>
    <xf numFmtId="0" fontId="16" fillId="0" borderId="10" xfId="0" applyFont="1" applyFill="1" applyBorder="1" applyAlignment="1">
      <alignment vertical="center" wrapText="1"/>
    </xf>
    <xf numFmtId="0" fontId="16" fillId="0" borderId="12" xfId="0" applyFont="1" applyFill="1" applyBorder="1" applyAlignment="1">
      <alignment vertical="center" wrapText="1"/>
    </xf>
    <xf numFmtId="178" fontId="14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vertical="center" wrapText="1"/>
    </xf>
    <xf numFmtId="178" fontId="14" fillId="0" borderId="4" xfId="0" applyNumberFormat="1" applyFont="1" applyFill="1" applyBorder="1" applyAlignment="1">
      <alignment horizontal="right" vertical="center"/>
    </xf>
    <xf numFmtId="4" fontId="3" fillId="0" borderId="4" xfId="0" applyNumberFormat="1" applyFont="1" applyFill="1" applyBorder="1" applyAlignment="1">
      <alignment horizontal="center" vertical="center"/>
    </xf>
    <xf numFmtId="0" fontId="20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8" xfId="0" applyFont="1" applyFill="1" applyBorder="1" applyAlignment="1">
      <alignment vertical="center" wrapText="1"/>
    </xf>
    <xf numFmtId="178" fontId="3" fillId="0" borderId="4" xfId="0" applyNumberFormat="1" applyFont="1" applyFill="1" applyBorder="1" applyAlignment="1">
      <alignment horizontal="right" vertical="center"/>
    </xf>
    <xf numFmtId="0" fontId="21" fillId="0" borderId="11" xfId="0" applyFont="1" applyFill="1" applyBorder="1" applyAlignment="1">
      <alignment vertical="center" wrapText="1"/>
    </xf>
    <xf numFmtId="0" fontId="21" fillId="0" borderId="8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vertical="center" wrapText="1"/>
    </xf>
    <xf numFmtId="0" fontId="22" fillId="0" borderId="8" xfId="0" applyFont="1" applyFill="1" applyBorder="1" applyAlignment="1">
      <alignment vertical="center" wrapText="1"/>
    </xf>
    <xf numFmtId="0" fontId="22" fillId="0" borderId="11" xfId="0" applyFont="1" applyFill="1" applyBorder="1" applyAlignment="1">
      <alignment vertical="center" wrapText="1"/>
    </xf>
    <xf numFmtId="0" fontId="21" fillId="0" borderId="9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3" fillId="0" borderId="0" xfId="0" applyFont="1" applyFill="1" applyAlignment="1">
      <alignment horizontal="center" vertical="center"/>
    </xf>
    <xf numFmtId="0" fontId="0" fillId="0" borderId="4" xfId="0" applyFont="1" applyFill="1" applyBorder="1">
      <alignment vertical="center"/>
    </xf>
    <xf numFmtId="0" fontId="27" fillId="0" borderId="4" xfId="0" applyFont="1" applyFill="1" applyBorder="1">
      <alignment vertical="center"/>
    </xf>
    <xf numFmtId="0" fontId="28" fillId="0" borderId="4" xfId="0" applyFont="1" applyFill="1" applyBorder="1">
      <alignment vertical="center"/>
    </xf>
    <xf numFmtId="0" fontId="11" fillId="0" borderId="4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8" xfId="0" applyFont="1" applyFill="1" applyBorder="1">
      <alignment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9" fillId="0" borderId="0" xfId="2" applyFont="1" applyAlignment="1">
      <alignment horizontal="center" vertical="center" wrapText="1"/>
    </xf>
    <xf numFmtId="0" fontId="7" fillId="0" borderId="0" xfId="2" applyFont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left" vertical="center" wrapText="1"/>
    </xf>
    <xf numFmtId="0" fontId="7" fillId="0" borderId="5" xfId="2" applyFont="1" applyBorder="1" applyAlignment="1">
      <alignment horizontal="left" vertical="center" wrapText="1"/>
    </xf>
    <xf numFmtId="0" fontId="7" fillId="0" borderId="6" xfId="2" applyFont="1" applyBorder="1" applyAlignment="1">
      <alignment horizontal="left" vertical="center" wrapText="1"/>
    </xf>
    <xf numFmtId="0" fontId="7" fillId="0" borderId="7" xfId="2" applyFont="1" applyBorder="1" applyAlignment="1">
      <alignment horizontal="left" vertical="center" wrapText="1"/>
    </xf>
    <xf numFmtId="9" fontId="7" fillId="0" borderId="5" xfId="2" applyNumberFormat="1" applyFont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5" fillId="0" borderId="0" xfId="0" applyFont="1" applyFill="1" applyAlignment="1">
      <alignment horizontal="left" vertical="center" wrapText="1"/>
    </xf>
    <xf numFmtId="0" fontId="29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4" fontId="4" fillId="0" borderId="3" xfId="0" applyNumberFormat="1" applyFont="1" applyFill="1" applyBorder="1" applyAlignment="1">
      <alignment horizontal="right" vertical="center" wrapText="1"/>
    </xf>
    <xf numFmtId="4" fontId="31" fillId="0" borderId="3" xfId="0" applyNumberFormat="1" applyFont="1" applyFill="1" applyBorder="1" applyAlignment="1">
      <alignment horizontal="right" vertical="center" wrapText="1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A9" sqref="A9"/>
    </sheetView>
  </sheetViews>
  <sheetFormatPr defaultColWidth="9" defaultRowHeight="14.25"/>
  <cols>
    <col min="1" max="1" width="123.125" style="109" customWidth="1"/>
    <col min="2" max="16384" width="9" style="109"/>
  </cols>
  <sheetData>
    <row r="1" spans="1:1" ht="137.1" customHeight="1">
      <c r="A1" s="110" t="s">
        <v>0</v>
      </c>
    </row>
  </sheetData>
  <phoneticPr fontId="26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pane ySplit="5" topLeftCell="A6" activePane="bottomLeft" state="frozen"/>
      <selection pane="bottomLeft" activeCell="E10" sqref="E10:E25"/>
    </sheetView>
  </sheetViews>
  <sheetFormatPr defaultColWidth="10" defaultRowHeight="13.5"/>
  <cols>
    <col min="1" max="1" width="1.5" style="18" customWidth="1"/>
    <col min="2" max="2" width="40.625" style="18" customWidth="1"/>
    <col min="3" max="3" width="15.625" style="18" customWidth="1"/>
    <col min="4" max="4" width="40.625" style="18" customWidth="1"/>
    <col min="5" max="5" width="15.625" style="18" customWidth="1"/>
    <col min="6" max="6" width="1.5" style="18" customWidth="1"/>
    <col min="7" max="11" width="9.75" style="18" customWidth="1"/>
    <col min="12" max="16384" width="10" style="18"/>
  </cols>
  <sheetData>
    <row r="1" spans="1:6" s="97" customFormat="1" ht="24.95" customHeight="1">
      <c r="A1" s="2"/>
      <c r="B1" s="2" t="s">
        <v>1</v>
      </c>
      <c r="C1" s="98"/>
      <c r="D1" s="2"/>
      <c r="E1" s="99" t="s">
        <v>1</v>
      </c>
      <c r="F1" s="100" t="s">
        <v>2</v>
      </c>
    </row>
    <row r="2" spans="1:6" ht="22.9" customHeight="1">
      <c r="A2" s="80"/>
      <c r="B2" s="115" t="s">
        <v>3</v>
      </c>
      <c r="C2" s="115"/>
      <c r="D2" s="115"/>
      <c r="E2" s="115"/>
      <c r="F2" s="89"/>
    </row>
    <row r="3" spans="1:6" ht="19.5" customHeight="1">
      <c r="A3" s="82"/>
      <c r="B3" s="24" t="s">
        <v>4</v>
      </c>
      <c r="C3" s="69"/>
      <c r="D3" s="69"/>
      <c r="E3" s="83" t="s">
        <v>5</v>
      </c>
      <c r="F3" s="90"/>
    </row>
    <row r="4" spans="1:6" ht="26.1" customHeight="1">
      <c r="A4" s="84"/>
      <c r="B4" s="116" t="s">
        <v>6</v>
      </c>
      <c r="C4" s="116"/>
      <c r="D4" s="116" t="s">
        <v>7</v>
      </c>
      <c r="E4" s="116"/>
      <c r="F4" s="78"/>
    </row>
    <row r="5" spans="1:6" ht="26.1" customHeight="1">
      <c r="A5" s="84"/>
      <c r="B5" s="27" t="s">
        <v>8</v>
      </c>
      <c r="C5" s="27" t="s">
        <v>9</v>
      </c>
      <c r="D5" s="27" t="s">
        <v>8</v>
      </c>
      <c r="E5" s="27" t="s">
        <v>9</v>
      </c>
      <c r="F5" s="78"/>
    </row>
    <row r="6" spans="1:6" ht="26.1" customHeight="1">
      <c r="A6" s="117"/>
      <c r="B6" s="85" t="s">
        <v>10</v>
      </c>
      <c r="C6" s="86">
        <v>297.17</v>
      </c>
      <c r="D6" s="85" t="s">
        <v>11</v>
      </c>
      <c r="E6" s="101"/>
      <c r="F6" s="35"/>
    </row>
    <row r="7" spans="1:6" ht="26.1" customHeight="1">
      <c r="A7" s="117"/>
      <c r="B7" s="85" t="s">
        <v>12</v>
      </c>
      <c r="C7" s="86"/>
      <c r="D7" s="85" t="s">
        <v>13</v>
      </c>
      <c r="E7" s="101"/>
      <c r="F7" s="35"/>
    </row>
    <row r="8" spans="1:6" ht="26.1" customHeight="1">
      <c r="A8" s="117"/>
      <c r="B8" s="85" t="s">
        <v>14</v>
      </c>
      <c r="C8" s="86"/>
      <c r="D8" s="85" t="s">
        <v>15</v>
      </c>
      <c r="E8" s="101"/>
      <c r="F8" s="35"/>
    </row>
    <row r="9" spans="1:6" ht="26.1" customHeight="1">
      <c r="A9" s="117"/>
      <c r="B9" s="85" t="s">
        <v>16</v>
      </c>
      <c r="C9" s="86"/>
      <c r="D9" s="85" t="s">
        <v>17</v>
      </c>
      <c r="E9" s="101"/>
      <c r="F9" s="35"/>
    </row>
    <row r="10" spans="1:6" ht="26.1" customHeight="1">
      <c r="A10" s="117"/>
      <c r="B10" s="85" t="s">
        <v>18</v>
      </c>
      <c r="C10" s="86"/>
      <c r="D10" s="85" t="s">
        <v>19</v>
      </c>
      <c r="E10" s="87">
        <v>255.88</v>
      </c>
      <c r="F10" s="35"/>
    </row>
    <row r="11" spans="1:6" ht="26.1" customHeight="1">
      <c r="A11" s="117"/>
      <c r="B11" s="85" t="s">
        <v>20</v>
      </c>
      <c r="C11" s="86"/>
      <c r="D11" s="85" t="s">
        <v>21</v>
      </c>
      <c r="E11" s="87"/>
      <c r="F11" s="35"/>
    </row>
    <row r="12" spans="1:6" ht="26.1" customHeight="1">
      <c r="A12" s="117"/>
      <c r="B12" s="85" t="s">
        <v>22</v>
      </c>
      <c r="C12" s="86"/>
      <c r="D12" s="85" t="s">
        <v>23</v>
      </c>
      <c r="E12" s="87"/>
      <c r="F12" s="35"/>
    </row>
    <row r="13" spans="1:6" ht="26.1" customHeight="1">
      <c r="A13" s="117"/>
      <c r="B13" s="85" t="s">
        <v>22</v>
      </c>
      <c r="C13" s="86"/>
      <c r="D13" s="85" t="s">
        <v>24</v>
      </c>
      <c r="E13" s="87">
        <v>20.25</v>
      </c>
      <c r="F13" s="35"/>
    </row>
    <row r="14" spans="1:6" ht="26.1" customHeight="1">
      <c r="A14" s="117"/>
      <c r="B14" s="85" t="s">
        <v>22</v>
      </c>
      <c r="C14" s="86"/>
      <c r="D14" s="85" t="s">
        <v>25</v>
      </c>
      <c r="E14" s="87"/>
      <c r="F14" s="35"/>
    </row>
    <row r="15" spans="1:6" ht="26.1" customHeight="1">
      <c r="A15" s="117"/>
      <c r="B15" s="85" t="s">
        <v>22</v>
      </c>
      <c r="C15" s="86"/>
      <c r="D15" s="85" t="s">
        <v>26</v>
      </c>
      <c r="E15" s="87"/>
      <c r="F15" s="35"/>
    </row>
    <row r="16" spans="1:6" ht="26.1" customHeight="1">
      <c r="A16" s="117"/>
      <c r="B16" s="85" t="s">
        <v>22</v>
      </c>
      <c r="C16" s="86"/>
      <c r="D16" s="85" t="s">
        <v>27</v>
      </c>
      <c r="E16" s="87"/>
      <c r="F16" s="35"/>
    </row>
    <row r="17" spans="1:6" ht="26.1" customHeight="1">
      <c r="A17" s="117"/>
      <c r="B17" s="85" t="s">
        <v>22</v>
      </c>
      <c r="C17" s="86"/>
      <c r="D17" s="85" t="s">
        <v>28</v>
      </c>
      <c r="E17" s="87"/>
      <c r="F17" s="35"/>
    </row>
    <row r="18" spans="1:6" ht="26.1" customHeight="1">
      <c r="A18" s="117"/>
      <c r="B18" s="85" t="s">
        <v>22</v>
      </c>
      <c r="C18" s="86"/>
      <c r="D18" s="85" t="s">
        <v>29</v>
      </c>
      <c r="E18" s="87"/>
      <c r="F18" s="35"/>
    </row>
    <row r="19" spans="1:6" ht="26.1" customHeight="1">
      <c r="A19" s="117"/>
      <c r="B19" s="85" t="s">
        <v>22</v>
      </c>
      <c r="C19" s="86"/>
      <c r="D19" s="85" t="s">
        <v>30</v>
      </c>
      <c r="E19" s="87"/>
      <c r="F19" s="35"/>
    </row>
    <row r="20" spans="1:6" ht="26.1" customHeight="1">
      <c r="A20" s="117"/>
      <c r="B20" s="85" t="s">
        <v>22</v>
      </c>
      <c r="C20" s="86"/>
      <c r="D20" s="85" t="s">
        <v>31</v>
      </c>
      <c r="E20" s="87"/>
      <c r="F20" s="35"/>
    </row>
    <row r="21" spans="1:6" ht="26.1" customHeight="1">
      <c r="A21" s="117"/>
      <c r="B21" s="85" t="s">
        <v>22</v>
      </c>
      <c r="C21" s="86"/>
      <c r="D21" s="85" t="s">
        <v>32</v>
      </c>
      <c r="E21" s="87"/>
      <c r="F21" s="35"/>
    </row>
    <row r="22" spans="1:6" ht="26.1" customHeight="1">
      <c r="A22" s="117"/>
      <c r="B22" s="85" t="s">
        <v>22</v>
      </c>
      <c r="C22" s="86"/>
      <c r="D22" s="85" t="s">
        <v>33</v>
      </c>
      <c r="E22" s="87"/>
      <c r="F22" s="35"/>
    </row>
    <row r="23" spans="1:6" ht="26.1" customHeight="1">
      <c r="A23" s="117"/>
      <c r="B23" s="85" t="s">
        <v>22</v>
      </c>
      <c r="C23" s="86"/>
      <c r="D23" s="85" t="s">
        <v>34</v>
      </c>
      <c r="E23" s="87"/>
      <c r="F23" s="35"/>
    </row>
    <row r="24" spans="1:6" ht="26.1" customHeight="1">
      <c r="A24" s="117"/>
      <c r="B24" s="85" t="s">
        <v>22</v>
      </c>
      <c r="C24" s="86"/>
      <c r="D24" s="85" t="s">
        <v>35</v>
      </c>
      <c r="E24" s="87"/>
      <c r="F24" s="35"/>
    </row>
    <row r="25" spans="1:6" ht="26.1" customHeight="1">
      <c r="A25" s="117"/>
      <c r="B25" s="85" t="s">
        <v>22</v>
      </c>
      <c r="C25" s="86"/>
      <c r="D25" s="85" t="s">
        <v>36</v>
      </c>
      <c r="E25" s="87">
        <v>21.04</v>
      </c>
      <c r="F25" s="35"/>
    </row>
    <row r="26" spans="1:6" ht="26.1" customHeight="1">
      <c r="A26" s="117"/>
      <c r="B26" s="85" t="s">
        <v>22</v>
      </c>
      <c r="C26" s="86"/>
      <c r="D26" s="85" t="s">
        <v>37</v>
      </c>
      <c r="E26" s="101"/>
      <c r="F26" s="35"/>
    </row>
    <row r="27" spans="1:6" ht="26.1" customHeight="1">
      <c r="A27" s="117"/>
      <c r="B27" s="85" t="s">
        <v>22</v>
      </c>
      <c r="C27" s="86"/>
      <c r="D27" s="85" t="s">
        <v>38</v>
      </c>
      <c r="E27" s="101"/>
      <c r="F27" s="35"/>
    </row>
    <row r="28" spans="1:6" ht="26.1" customHeight="1">
      <c r="A28" s="117"/>
      <c r="B28" s="85" t="s">
        <v>22</v>
      </c>
      <c r="C28" s="86"/>
      <c r="D28" s="85" t="s">
        <v>39</v>
      </c>
      <c r="E28" s="101"/>
      <c r="F28" s="35"/>
    </row>
    <row r="29" spans="1:6" ht="26.1" customHeight="1">
      <c r="A29" s="117"/>
      <c r="B29" s="85" t="s">
        <v>22</v>
      </c>
      <c r="C29" s="86"/>
      <c r="D29" s="85" t="s">
        <v>40</v>
      </c>
      <c r="E29" s="101"/>
      <c r="F29" s="35"/>
    </row>
    <row r="30" spans="1:6" ht="26.1" customHeight="1">
      <c r="A30" s="117"/>
      <c r="B30" s="85" t="s">
        <v>22</v>
      </c>
      <c r="C30" s="86"/>
      <c r="D30" s="85" t="s">
        <v>41</v>
      </c>
      <c r="E30" s="101"/>
      <c r="F30" s="35"/>
    </row>
    <row r="31" spans="1:6" ht="26.1" customHeight="1">
      <c r="A31" s="117"/>
      <c r="B31" s="85" t="s">
        <v>22</v>
      </c>
      <c r="C31" s="86"/>
      <c r="D31" s="85" t="s">
        <v>42</v>
      </c>
      <c r="E31" s="101"/>
      <c r="F31" s="35"/>
    </row>
    <row r="32" spans="1:6" ht="26.1" customHeight="1">
      <c r="A32" s="117"/>
      <c r="B32" s="85" t="s">
        <v>22</v>
      </c>
      <c r="C32" s="86"/>
      <c r="D32" s="85" t="s">
        <v>43</v>
      </c>
      <c r="E32" s="101"/>
      <c r="F32" s="35"/>
    </row>
    <row r="33" spans="1:6" ht="26.1" customHeight="1">
      <c r="A33" s="117"/>
      <c r="B33" s="85" t="s">
        <v>22</v>
      </c>
      <c r="C33" s="86"/>
      <c r="D33" s="85" t="s">
        <v>44</v>
      </c>
      <c r="E33" s="101"/>
      <c r="F33" s="35"/>
    </row>
    <row r="34" spans="1:6" ht="26.1" customHeight="1">
      <c r="A34" s="117"/>
      <c r="B34" s="85" t="s">
        <v>22</v>
      </c>
      <c r="C34" s="86"/>
      <c r="D34" s="85" t="s">
        <v>45</v>
      </c>
      <c r="E34" s="101"/>
      <c r="F34" s="35"/>
    </row>
    <row r="35" spans="1:6" ht="26.1" customHeight="1">
      <c r="A35" s="117"/>
      <c r="B35" s="85" t="s">
        <v>22</v>
      </c>
      <c r="C35" s="86"/>
      <c r="D35" s="85" t="s">
        <v>46</v>
      </c>
      <c r="E35" s="101"/>
      <c r="F35" s="35"/>
    </row>
    <row r="36" spans="1:6" ht="26.1" customHeight="1">
      <c r="A36" s="29"/>
      <c r="B36" s="27" t="s">
        <v>47</v>
      </c>
      <c r="C36" s="30">
        <v>297.17</v>
      </c>
      <c r="D36" s="27" t="s">
        <v>48</v>
      </c>
      <c r="E36" s="95">
        <f>SUM(E6:E35)</f>
        <v>297.17</v>
      </c>
      <c r="F36" s="36"/>
    </row>
    <row r="37" spans="1:6" ht="26.1" customHeight="1">
      <c r="A37" s="26"/>
      <c r="B37" s="85" t="s">
        <v>49</v>
      </c>
      <c r="C37" s="86"/>
      <c r="D37" s="85" t="s">
        <v>50</v>
      </c>
      <c r="E37" s="101"/>
      <c r="F37" s="102"/>
    </row>
    <row r="38" spans="1:6" ht="26.1" customHeight="1">
      <c r="A38" s="103"/>
      <c r="B38" s="85" t="s">
        <v>51</v>
      </c>
      <c r="C38" s="86"/>
      <c r="D38" s="85" t="s">
        <v>52</v>
      </c>
      <c r="E38" s="101"/>
      <c r="F38" s="102"/>
    </row>
    <row r="39" spans="1:6" ht="26.1" customHeight="1">
      <c r="A39" s="103"/>
      <c r="B39" s="104"/>
      <c r="C39" s="104"/>
      <c r="D39" s="85" t="s">
        <v>53</v>
      </c>
      <c r="E39" s="101"/>
      <c r="F39" s="102"/>
    </row>
    <row r="40" spans="1:6" ht="26.1" customHeight="1">
      <c r="A40" s="105"/>
      <c r="B40" s="27" t="s">
        <v>54</v>
      </c>
      <c r="C40" s="30">
        <v>297.17</v>
      </c>
      <c r="D40" s="27" t="s">
        <v>55</v>
      </c>
      <c r="E40" s="95">
        <v>297.17</v>
      </c>
      <c r="F40" s="106"/>
    </row>
    <row r="41" spans="1:6" ht="9.75" customHeight="1">
      <c r="A41" s="88"/>
      <c r="B41" s="88"/>
      <c r="C41" s="107"/>
      <c r="D41" s="107"/>
      <c r="E41" s="88"/>
      <c r="F41" s="108"/>
    </row>
  </sheetData>
  <mergeCells count="4">
    <mergeCell ref="B2:E2"/>
    <mergeCell ref="B4:C4"/>
    <mergeCell ref="D4:E4"/>
    <mergeCell ref="A6:A35"/>
  </mergeCells>
  <phoneticPr fontId="26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"/>
  <sheetViews>
    <sheetView workbookViewId="0">
      <pane ySplit="6" topLeftCell="A7" activePane="bottomLeft" state="frozen"/>
      <selection pane="bottomLeft" activeCell="E22" sqref="E22"/>
    </sheetView>
  </sheetViews>
  <sheetFormatPr defaultColWidth="10" defaultRowHeight="13.5"/>
  <cols>
    <col min="1" max="1" width="1.5" style="18" customWidth="1"/>
    <col min="2" max="12" width="15.125" style="18" customWidth="1"/>
    <col min="13" max="13" width="1.5" style="18" customWidth="1"/>
    <col min="14" max="14" width="9.75" style="18" customWidth="1"/>
    <col min="15" max="16384" width="10" style="18"/>
  </cols>
  <sheetData>
    <row r="1" spans="1:13" ht="24.95" customHeight="1">
      <c r="A1" s="19"/>
      <c r="B1" s="2" t="s">
        <v>56</v>
      </c>
      <c r="C1" s="21"/>
      <c r="D1" s="21"/>
      <c r="E1" s="66"/>
      <c r="F1" s="66"/>
      <c r="G1" s="66"/>
      <c r="H1" s="66"/>
      <c r="I1" s="66"/>
      <c r="J1" s="66"/>
      <c r="K1" s="66"/>
      <c r="L1" s="22" t="s">
        <v>57</v>
      </c>
      <c r="M1" s="26"/>
    </row>
    <row r="2" spans="1:13" ht="22.9" customHeight="1">
      <c r="A2" s="19"/>
      <c r="B2" s="118" t="s">
        <v>58</v>
      </c>
      <c r="C2" s="119"/>
      <c r="D2" s="119"/>
      <c r="E2" s="119"/>
      <c r="F2" s="119"/>
      <c r="G2" s="119"/>
      <c r="H2" s="119"/>
      <c r="I2" s="119"/>
      <c r="J2" s="119"/>
      <c r="K2" s="119"/>
      <c r="L2" s="120"/>
      <c r="M2" s="26" t="s">
        <v>2</v>
      </c>
    </row>
    <row r="3" spans="1:13" ht="19.5" customHeight="1">
      <c r="A3" s="23"/>
      <c r="B3" s="68" t="s">
        <v>4</v>
      </c>
      <c r="C3" s="68"/>
      <c r="D3" s="67"/>
      <c r="E3" s="23"/>
      <c r="F3" s="67"/>
      <c r="G3" s="67"/>
      <c r="H3" s="67"/>
      <c r="I3" s="67"/>
      <c r="J3" s="67"/>
      <c r="K3" s="67"/>
      <c r="L3" s="25" t="s">
        <v>5</v>
      </c>
      <c r="M3" s="33"/>
    </row>
    <row r="4" spans="1:13" ht="24.4" customHeight="1">
      <c r="A4" s="28"/>
      <c r="B4" s="121" t="s">
        <v>59</v>
      </c>
      <c r="C4" s="121" t="s">
        <v>60</v>
      </c>
      <c r="D4" s="121" t="s">
        <v>61</v>
      </c>
      <c r="E4" s="121" t="s">
        <v>62</v>
      </c>
      <c r="F4" s="121" t="s">
        <v>63</v>
      </c>
      <c r="G4" s="121" t="s">
        <v>64</v>
      </c>
      <c r="H4" s="121" t="s">
        <v>65</v>
      </c>
      <c r="I4" s="121" t="s">
        <v>66</v>
      </c>
      <c r="J4" s="121" t="s">
        <v>67</v>
      </c>
      <c r="K4" s="121" t="s">
        <v>68</v>
      </c>
      <c r="L4" s="121" t="s">
        <v>69</v>
      </c>
      <c r="M4" s="35"/>
    </row>
    <row r="5" spans="1:13" ht="24.4" customHeight="1">
      <c r="A5" s="28"/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35"/>
    </row>
    <row r="6" spans="1:13" ht="24.4" customHeight="1">
      <c r="A6" s="28"/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35"/>
    </row>
    <row r="7" spans="1:13" ht="32.1" customHeight="1">
      <c r="A7" s="29"/>
      <c r="B7" s="96">
        <v>297.17</v>
      </c>
      <c r="C7" s="42"/>
      <c r="D7" s="96">
        <v>297.17</v>
      </c>
      <c r="E7" s="42"/>
      <c r="F7" s="42"/>
      <c r="G7" s="42"/>
      <c r="H7" s="42"/>
      <c r="I7" s="42"/>
      <c r="J7" s="42"/>
      <c r="K7" s="42"/>
      <c r="L7" s="42"/>
      <c r="M7" s="36"/>
    </row>
    <row r="8" spans="1:13" ht="9.75" customHeight="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2"/>
      <c r="M8" s="37"/>
    </row>
  </sheetData>
  <mergeCells count="12">
    <mergeCell ref="B2:L2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"/>
  <sheetViews>
    <sheetView workbookViewId="0">
      <pane ySplit="6" topLeftCell="A7" activePane="bottomLeft" state="frozen"/>
      <selection pane="bottomLeft" activeCell="G8" sqref="G8:G10"/>
    </sheetView>
  </sheetViews>
  <sheetFormatPr defaultColWidth="10" defaultRowHeight="13.5"/>
  <cols>
    <col min="1" max="1" width="1.5" style="18" customWidth="1"/>
    <col min="2" max="4" width="5.625" style="18" customWidth="1"/>
    <col min="5" max="5" width="41.25" style="18" customWidth="1"/>
    <col min="6" max="10" width="14.125" style="18" customWidth="1"/>
    <col min="11" max="11" width="1.5" style="18" customWidth="1"/>
    <col min="12" max="14" width="9.75" style="18" customWidth="1"/>
    <col min="15" max="16384" width="10" style="18"/>
  </cols>
  <sheetData>
    <row r="1" spans="1:11" ht="24.95" customHeight="1">
      <c r="A1" s="19"/>
      <c r="B1" s="2" t="s">
        <v>70</v>
      </c>
      <c r="C1" s="19"/>
      <c r="D1" s="19"/>
      <c r="E1" s="66"/>
      <c r="F1" s="21"/>
      <c r="G1" s="21"/>
      <c r="H1" s="21"/>
      <c r="I1" s="21"/>
      <c r="J1" s="22" t="s">
        <v>71</v>
      </c>
      <c r="K1" s="26"/>
    </row>
    <row r="2" spans="1:11" ht="22.9" customHeight="1">
      <c r="A2" s="19"/>
      <c r="B2" s="122" t="s">
        <v>72</v>
      </c>
      <c r="C2" s="122"/>
      <c r="D2" s="122"/>
      <c r="E2" s="122"/>
      <c r="F2" s="122"/>
      <c r="G2" s="122"/>
      <c r="H2" s="122"/>
      <c r="I2" s="122"/>
      <c r="J2" s="122"/>
      <c r="K2" s="26" t="s">
        <v>2</v>
      </c>
    </row>
    <row r="3" spans="1:11" ht="19.5" customHeight="1">
      <c r="A3" s="23"/>
      <c r="B3" s="123" t="s">
        <v>4</v>
      </c>
      <c r="C3" s="123"/>
      <c r="D3" s="123"/>
      <c r="E3" s="123"/>
      <c r="F3" s="23"/>
      <c r="G3" s="23"/>
      <c r="H3" s="67"/>
      <c r="I3" s="67"/>
      <c r="J3" s="25" t="s">
        <v>5</v>
      </c>
      <c r="K3" s="33"/>
    </row>
    <row r="4" spans="1:11" ht="24.4" customHeight="1">
      <c r="A4" s="26"/>
      <c r="B4" s="116" t="s">
        <v>8</v>
      </c>
      <c r="C4" s="116"/>
      <c r="D4" s="116"/>
      <c r="E4" s="116"/>
      <c r="F4" s="116" t="s">
        <v>59</v>
      </c>
      <c r="G4" s="116" t="s">
        <v>73</v>
      </c>
      <c r="H4" s="116" t="s">
        <v>74</v>
      </c>
      <c r="I4" s="116" t="s">
        <v>75</v>
      </c>
      <c r="J4" s="121" t="s">
        <v>76</v>
      </c>
      <c r="K4" s="34"/>
    </row>
    <row r="5" spans="1:11" ht="24.4" customHeight="1">
      <c r="A5" s="28"/>
      <c r="B5" s="116" t="s">
        <v>77</v>
      </c>
      <c r="C5" s="116"/>
      <c r="D5" s="116"/>
      <c r="E5" s="116" t="s">
        <v>78</v>
      </c>
      <c r="F5" s="116"/>
      <c r="G5" s="116"/>
      <c r="H5" s="116"/>
      <c r="I5" s="116"/>
      <c r="J5" s="116"/>
      <c r="K5" s="34"/>
    </row>
    <row r="6" spans="1:11" ht="24.4" customHeight="1">
      <c r="A6" s="28"/>
      <c r="B6" s="27" t="s">
        <v>79</v>
      </c>
      <c r="C6" s="27" t="s">
        <v>80</v>
      </c>
      <c r="D6" s="27" t="s">
        <v>81</v>
      </c>
      <c r="E6" s="116"/>
      <c r="F6" s="116"/>
      <c r="G6" s="116"/>
      <c r="H6" s="116"/>
      <c r="I6" s="116"/>
      <c r="J6" s="116"/>
      <c r="K6" s="35"/>
    </row>
    <row r="7" spans="1:11" ht="27" customHeight="1">
      <c r="A7" s="29"/>
      <c r="B7" s="27"/>
      <c r="C7" s="27"/>
      <c r="D7" s="27"/>
      <c r="E7" s="27" t="s">
        <v>82</v>
      </c>
      <c r="F7" s="92">
        <f>G7+H7+I7+J7</f>
        <v>297.17</v>
      </c>
      <c r="G7" s="92">
        <f>SUM(G8:G10)</f>
        <v>297.17</v>
      </c>
      <c r="H7" s="92"/>
      <c r="I7" s="95"/>
      <c r="J7" s="95"/>
      <c r="K7" s="36"/>
    </row>
    <row r="8" spans="1:11" ht="27" customHeight="1">
      <c r="A8" s="29"/>
      <c r="B8" s="93" t="s">
        <v>83</v>
      </c>
      <c r="C8" s="93" t="s">
        <v>84</v>
      </c>
      <c r="D8" s="93" t="s">
        <v>84</v>
      </c>
      <c r="E8" s="94" t="s">
        <v>85</v>
      </c>
      <c r="F8" s="92">
        <f>G8+H8+I8+J8</f>
        <v>255.88</v>
      </c>
      <c r="G8" s="63">
        <v>255.88</v>
      </c>
      <c r="H8" s="92"/>
      <c r="I8" s="92"/>
      <c r="J8" s="92"/>
      <c r="K8" s="36"/>
    </row>
    <row r="9" spans="1:11" ht="27" customHeight="1">
      <c r="A9" s="29"/>
      <c r="B9" s="93" t="s">
        <v>86</v>
      </c>
      <c r="C9" s="93" t="s">
        <v>87</v>
      </c>
      <c r="D9" s="93" t="s">
        <v>87</v>
      </c>
      <c r="E9" s="94" t="s">
        <v>88</v>
      </c>
      <c r="F9" s="92">
        <f>G9+H9+I9+J9</f>
        <v>20.25</v>
      </c>
      <c r="G9" s="63">
        <v>20.25</v>
      </c>
      <c r="H9" s="92"/>
      <c r="I9" s="92"/>
      <c r="J9" s="92"/>
      <c r="K9" s="36"/>
    </row>
    <row r="10" spans="1:11" ht="27" customHeight="1">
      <c r="A10" s="29"/>
      <c r="B10" s="93" t="s">
        <v>89</v>
      </c>
      <c r="C10" s="93" t="s">
        <v>90</v>
      </c>
      <c r="D10" s="93" t="s">
        <v>91</v>
      </c>
      <c r="E10" s="94" t="s">
        <v>92</v>
      </c>
      <c r="F10" s="92">
        <f>G10+H10+I10+J10</f>
        <v>21.04</v>
      </c>
      <c r="G10" s="63">
        <v>21.04</v>
      </c>
      <c r="H10" s="92"/>
      <c r="I10" s="92"/>
      <c r="J10" s="92"/>
      <c r="K10" s="36"/>
    </row>
    <row r="11" spans="1:11" ht="27" customHeight="1"/>
    <row r="12" spans="1:11" ht="27" customHeight="1"/>
    <row r="13" spans="1:11" ht="27" customHeight="1"/>
    <row r="14" spans="1:11" ht="27" customHeight="1"/>
    <row r="15" spans="1:11" ht="27" customHeight="1"/>
    <row r="16" spans="1:11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workbookViewId="0">
      <pane ySplit="5" topLeftCell="A6" activePane="bottomLeft" state="frozen"/>
      <selection pane="bottomLeft" activeCell="E23" sqref="E23"/>
    </sheetView>
  </sheetViews>
  <sheetFormatPr defaultColWidth="10" defaultRowHeight="13.5"/>
  <cols>
    <col min="1" max="1" width="1.5" style="18" customWidth="1"/>
    <col min="2" max="2" width="28.5" style="18" customWidth="1"/>
    <col min="3" max="3" width="19.375" style="18" customWidth="1"/>
    <col min="4" max="4" width="28.5" style="18" customWidth="1"/>
    <col min="5" max="8" width="19.375" style="18" customWidth="1"/>
    <col min="9" max="9" width="1.5" style="18" customWidth="1"/>
    <col min="10" max="12" width="9.75" style="18" customWidth="1"/>
    <col min="13" max="16384" width="10" style="18"/>
  </cols>
  <sheetData>
    <row r="1" spans="1:9" ht="24.95" customHeight="1">
      <c r="A1" s="79"/>
      <c r="B1" s="2" t="s">
        <v>93</v>
      </c>
      <c r="C1" s="80"/>
      <c r="D1" s="80"/>
      <c r="E1" s="80"/>
      <c r="F1" s="80"/>
      <c r="G1" s="80"/>
      <c r="H1" s="81" t="s">
        <v>94</v>
      </c>
      <c r="I1" s="89" t="s">
        <v>2</v>
      </c>
    </row>
    <row r="2" spans="1:9" ht="22.9" customHeight="1">
      <c r="A2" s="80"/>
      <c r="B2" s="115" t="s">
        <v>95</v>
      </c>
      <c r="C2" s="115"/>
      <c r="D2" s="115"/>
      <c r="E2" s="115"/>
      <c r="F2" s="115"/>
      <c r="G2" s="115"/>
      <c r="H2" s="115"/>
      <c r="I2" s="89"/>
    </row>
    <row r="3" spans="1:9" ht="19.5" customHeight="1">
      <c r="A3" s="82"/>
      <c r="B3" s="123" t="s">
        <v>4</v>
      </c>
      <c r="C3" s="123"/>
      <c r="D3" s="69"/>
      <c r="E3" s="69"/>
      <c r="F3" s="69"/>
      <c r="G3" s="69"/>
      <c r="H3" s="83" t="s">
        <v>5</v>
      </c>
      <c r="I3" s="90"/>
    </row>
    <row r="4" spans="1:9" ht="15" customHeight="1">
      <c r="A4" s="84"/>
      <c r="B4" s="116" t="s">
        <v>6</v>
      </c>
      <c r="C4" s="116"/>
      <c r="D4" s="116" t="s">
        <v>7</v>
      </c>
      <c r="E4" s="116"/>
      <c r="F4" s="116"/>
      <c r="G4" s="116"/>
      <c r="H4" s="116"/>
      <c r="I4" s="78"/>
    </row>
    <row r="5" spans="1:9" ht="15" customHeight="1">
      <c r="A5" s="84"/>
      <c r="B5" s="27" t="s">
        <v>8</v>
      </c>
      <c r="C5" s="27" t="s">
        <v>9</v>
      </c>
      <c r="D5" s="27" t="s">
        <v>8</v>
      </c>
      <c r="E5" s="27" t="s">
        <v>59</v>
      </c>
      <c r="F5" s="27" t="s">
        <v>96</v>
      </c>
      <c r="G5" s="27" t="s">
        <v>97</v>
      </c>
      <c r="H5" s="27" t="s">
        <v>98</v>
      </c>
      <c r="I5" s="78"/>
    </row>
    <row r="6" spans="1:9" ht="15" customHeight="1">
      <c r="A6" s="26"/>
      <c r="B6" s="85" t="s">
        <v>99</v>
      </c>
      <c r="C6" s="86">
        <v>297.17</v>
      </c>
      <c r="D6" s="85" t="s">
        <v>100</v>
      </c>
      <c r="E6" s="86">
        <f>SUM(E7:E33)</f>
        <v>297.17</v>
      </c>
      <c r="F6" s="86">
        <f>SUM(F7:F33)</f>
        <v>297.17</v>
      </c>
      <c r="G6" s="86"/>
      <c r="H6" s="86"/>
      <c r="I6" s="35"/>
    </row>
    <row r="7" spans="1:9" ht="15" customHeight="1">
      <c r="A7" s="117"/>
      <c r="B7" s="85" t="s">
        <v>101</v>
      </c>
      <c r="C7" s="86">
        <v>297.17</v>
      </c>
      <c r="D7" s="85" t="s">
        <v>102</v>
      </c>
      <c r="E7" s="86"/>
      <c r="F7" s="86"/>
      <c r="G7" s="86"/>
      <c r="H7" s="86"/>
      <c r="I7" s="35"/>
    </row>
    <row r="8" spans="1:9" ht="15" customHeight="1">
      <c r="A8" s="117"/>
      <c r="B8" s="85" t="s">
        <v>103</v>
      </c>
      <c r="C8" s="86"/>
      <c r="D8" s="85" t="s">
        <v>104</v>
      </c>
      <c r="E8" s="86"/>
      <c r="F8" s="86"/>
      <c r="G8" s="86"/>
      <c r="H8" s="86"/>
      <c r="I8" s="35"/>
    </row>
    <row r="9" spans="1:9" ht="15" customHeight="1">
      <c r="A9" s="117"/>
      <c r="B9" s="85" t="s">
        <v>105</v>
      </c>
      <c r="C9" s="86"/>
      <c r="D9" s="85" t="s">
        <v>106</v>
      </c>
      <c r="E9" s="86"/>
      <c r="F9" s="86"/>
      <c r="G9" s="86"/>
      <c r="H9" s="86"/>
      <c r="I9" s="35"/>
    </row>
    <row r="10" spans="1:9" ht="15" customHeight="1">
      <c r="A10" s="26"/>
      <c r="B10" s="85" t="s">
        <v>107</v>
      </c>
      <c r="C10" s="86">
        <v>0</v>
      </c>
      <c r="D10" s="85" t="s">
        <v>108</v>
      </c>
      <c r="E10" s="86"/>
      <c r="F10" s="86"/>
      <c r="G10" s="86"/>
      <c r="H10" s="86"/>
      <c r="I10" s="35"/>
    </row>
    <row r="11" spans="1:9" ht="15" customHeight="1">
      <c r="A11" s="117"/>
      <c r="B11" s="85" t="s">
        <v>101</v>
      </c>
      <c r="C11" s="86"/>
      <c r="D11" s="85" t="s">
        <v>109</v>
      </c>
      <c r="E11" s="86">
        <f>F11+G11+H11</f>
        <v>255.88</v>
      </c>
      <c r="F11" s="87">
        <v>255.88</v>
      </c>
      <c r="G11" s="86"/>
      <c r="H11" s="86"/>
      <c r="I11" s="35"/>
    </row>
    <row r="12" spans="1:9" ht="15" customHeight="1">
      <c r="A12" s="117"/>
      <c r="B12" s="85" t="s">
        <v>103</v>
      </c>
      <c r="C12" s="86"/>
      <c r="D12" s="85" t="s">
        <v>110</v>
      </c>
      <c r="E12" s="86"/>
      <c r="F12" s="87"/>
      <c r="G12" s="86"/>
      <c r="H12" s="86"/>
      <c r="I12" s="35"/>
    </row>
    <row r="13" spans="1:9" ht="15" customHeight="1">
      <c r="A13" s="117"/>
      <c r="B13" s="85" t="s">
        <v>105</v>
      </c>
      <c r="C13" s="86"/>
      <c r="D13" s="85" t="s">
        <v>111</v>
      </c>
      <c r="E13" s="86"/>
      <c r="F13" s="87"/>
      <c r="G13" s="86"/>
      <c r="H13" s="86"/>
      <c r="I13" s="35"/>
    </row>
    <row r="14" spans="1:9" ht="15" customHeight="1">
      <c r="A14" s="117"/>
      <c r="B14" s="85" t="s">
        <v>112</v>
      </c>
      <c r="C14" s="86"/>
      <c r="D14" s="85" t="s">
        <v>113</v>
      </c>
      <c r="E14" s="86">
        <f>F14+G14+H14</f>
        <v>20.25</v>
      </c>
      <c r="F14" s="87">
        <v>20.25</v>
      </c>
      <c r="G14" s="86"/>
      <c r="H14" s="86"/>
      <c r="I14" s="35"/>
    </row>
    <row r="15" spans="1:9" ht="15" customHeight="1">
      <c r="A15" s="117"/>
      <c r="B15" s="85" t="s">
        <v>112</v>
      </c>
      <c r="C15" s="86"/>
      <c r="D15" s="85" t="s">
        <v>114</v>
      </c>
      <c r="E15" s="86"/>
      <c r="F15" s="87"/>
      <c r="G15" s="86"/>
      <c r="H15" s="86"/>
      <c r="I15" s="35"/>
    </row>
    <row r="16" spans="1:9" ht="15" customHeight="1">
      <c r="A16" s="117"/>
      <c r="B16" s="85" t="s">
        <v>112</v>
      </c>
      <c r="C16" s="86"/>
      <c r="D16" s="85" t="s">
        <v>115</v>
      </c>
      <c r="E16" s="86"/>
      <c r="F16" s="87"/>
      <c r="G16" s="86"/>
      <c r="H16" s="86"/>
      <c r="I16" s="35"/>
    </row>
    <row r="17" spans="1:9" ht="15" customHeight="1">
      <c r="A17" s="117"/>
      <c r="B17" s="85" t="s">
        <v>112</v>
      </c>
      <c r="C17" s="86"/>
      <c r="D17" s="85" t="s">
        <v>116</v>
      </c>
      <c r="E17" s="86"/>
      <c r="F17" s="87"/>
      <c r="G17" s="86"/>
      <c r="H17" s="86"/>
      <c r="I17" s="35"/>
    </row>
    <row r="18" spans="1:9" ht="15" customHeight="1">
      <c r="A18" s="117"/>
      <c r="B18" s="85" t="s">
        <v>112</v>
      </c>
      <c r="C18" s="86"/>
      <c r="D18" s="85" t="s">
        <v>117</v>
      </c>
      <c r="E18" s="86"/>
      <c r="F18" s="87"/>
      <c r="G18" s="86"/>
      <c r="H18" s="86"/>
      <c r="I18" s="35"/>
    </row>
    <row r="19" spans="1:9" ht="15" customHeight="1">
      <c r="A19" s="117"/>
      <c r="B19" s="85" t="s">
        <v>112</v>
      </c>
      <c r="C19" s="86"/>
      <c r="D19" s="85" t="s">
        <v>118</v>
      </c>
      <c r="E19" s="86"/>
      <c r="F19" s="87"/>
      <c r="G19" s="86"/>
      <c r="H19" s="86"/>
      <c r="I19" s="35"/>
    </row>
    <row r="20" spans="1:9" ht="15" customHeight="1">
      <c r="A20" s="117"/>
      <c r="B20" s="85" t="s">
        <v>112</v>
      </c>
      <c r="C20" s="86"/>
      <c r="D20" s="85" t="s">
        <v>119</v>
      </c>
      <c r="E20" s="86"/>
      <c r="F20" s="87"/>
      <c r="G20" s="86"/>
      <c r="H20" s="86"/>
      <c r="I20" s="35"/>
    </row>
    <row r="21" spans="1:9" ht="15" customHeight="1">
      <c r="A21" s="117"/>
      <c r="B21" s="85" t="s">
        <v>112</v>
      </c>
      <c r="C21" s="86"/>
      <c r="D21" s="85" t="s">
        <v>120</v>
      </c>
      <c r="E21" s="86"/>
      <c r="F21" s="87"/>
      <c r="G21" s="86"/>
      <c r="H21" s="86"/>
      <c r="I21" s="35"/>
    </row>
    <row r="22" spans="1:9" ht="15" customHeight="1">
      <c r="A22" s="117"/>
      <c r="B22" s="85" t="s">
        <v>112</v>
      </c>
      <c r="C22" s="86"/>
      <c r="D22" s="85" t="s">
        <v>121</v>
      </c>
      <c r="E22" s="86"/>
      <c r="F22" s="87"/>
      <c r="G22" s="86"/>
      <c r="H22" s="86"/>
      <c r="I22" s="35"/>
    </row>
    <row r="23" spans="1:9" ht="15" customHeight="1">
      <c r="A23" s="117"/>
      <c r="B23" s="85" t="s">
        <v>112</v>
      </c>
      <c r="C23" s="86"/>
      <c r="D23" s="85" t="s">
        <v>122</v>
      </c>
      <c r="E23" s="86"/>
      <c r="F23" s="87"/>
      <c r="G23" s="86"/>
      <c r="H23" s="86"/>
      <c r="I23" s="35"/>
    </row>
    <row r="24" spans="1:9" ht="15" customHeight="1">
      <c r="A24" s="117"/>
      <c r="B24" s="85" t="s">
        <v>112</v>
      </c>
      <c r="C24" s="86"/>
      <c r="D24" s="85" t="s">
        <v>123</v>
      </c>
      <c r="E24" s="86"/>
      <c r="F24" s="87"/>
      <c r="G24" s="86"/>
      <c r="H24" s="86"/>
      <c r="I24" s="35"/>
    </row>
    <row r="25" spans="1:9" ht="15" customHeight="1">
      <c r="A25" s="117"/>
      <c r="B25" s="85" t="s">
        <v>112</v>
      </c>
      <c r="C25" s="86"/>
      <c r="D25" s="85" t="s">
        <v>124</v>
      </c>
      <c r="E25" s="86"/>
      <c r="F25" s="87"/>
      <c r="G25" s="86"/>
      <c r="H25" s="86"/>
      <c r="I25" s="35"/>
    </row>
    <row r="26" spans="1:9" ht="15" customHeight="1">
      <c r="A26" s="117"/>
      <c r="B26" s="85" t="s">
        <v>112</v>
      </c>
      <c r="C26" s="86"/>
      <c r="D26" s="85" t="s">
        <v>125</v>
      </c>
      <c r="E26" s="86">
        <f>F26+G26+H26</f>
        <v>21.04</v>
      </c>
      <c r="F26" s="87">
        <v>21.04</v>
      </c>
      <c r="G26" s="86"/>
      <c r="H26" s="86"/>
      <c r="I26" s="35"/>
    </row>
    <row r="27" spans="1:9" ht="15" customHeight="1">
      <c r="A27" s="117"/>
      <c r="B27" s="85" t="s">
        <v>112</v>
      </c>
      <c r="C27" s="86"/>
      <c r="D27" s="85" t="s">
        <v>126</v>
      </c>
      <c r="E27" s="86"/>
      <c r="F27" s="86"/>
      <c r="G27" s="86"/>
      <c r="H27" s="86"/>
      <c r="I27" s="35"/>
    </row>
    <row r="28" spans="1:9" ht="15" customHeight="1">
      <c r="A28" s="117"/>
      <c r="B28" s="85" t="s">
        <v>112</v>
      </c>
      <c r="C28" s="86"/>
      <c r="D28" s="85" t="s">
        <v>127</v>
      </c>
      <c r="E28" s="86"/>
      <c r="F28" s="86"/>
      <c r="G28" s="86"/>
      <c r="H28" s="86"/>
      <c r="I28" s="35"/>
    </row>
    <row r="29" spans="1:9" ht="15" customHeight="1">
      <c r="A29" s="117"/>
      <c r="B29" s="85" t="s">
        <v>112</v>
      </c>
      <c r="C29" s="86"/>
      <c r="D29" s="85" t="s">
        <v>128</v>
      </c>
      <c r="E29" s="86"/>
      <c r="F29" s="86"/>
      <c r="G29" s="86"/>
      <c r="H29" s="86"/>
      <c r="I29" s="35"/>
    </row>
    <row r="30" spans="1:9" ht="15" customHeight="1">
      <c r="A30" s="117"/>
      <c r="B30" s="85" t="s">
        <v>112</v>
      </c>
      <c r="C30" s="86"/>
      <c r="D30" s="85" t="s">
        <v>129</v>
      </c>
      <c r="E30" s="86"/>
      <c r="F30" s="86"/>
      <c r="G30" s="86"/>
      <c r="H30" s="86"/>
      <c r="I30" s="35"/>
    </row>
    <row r="31" spans="1:9" ht="15" customHeight="1">
      <c r="A31" s="117"/>
      <c r="B31" s="85" t="s">
        <v>112</v>
      </c>
      <c r="C31" s="86"/>
      <c r="D31" s="85" t="s">
        <v>130</v>
      </c>
      <c r="E31" s="86"/>
      <c r="F31" s="86"/>
      <c r="G31" s="86"/>
      <c r="H31" s="86"/>
      <c r="I31" s="35"/>
    </row>
    <row r="32" spans="1:9" ht="15" customHeight="1">
      <c r="A32" s="117"/>
      <c r="B32" s="85" t="s">
        <v>112</v>
      </c>
      <c r="C32" s="86"/>
      <c r="D32" s="85" t="s">
        <v>131</v>
      </c>
      <c r="E32" s="86"/>
      <c r="F32" s="86"/>
      <c r="G32" s="86"/>
      <c r="H32" s="86"/>
      <c r="I32" s="35"/>
    </row>
    <row r="33" spans="1:9" ht="15" customHeight="1">
      <c r="A33" s="117"/>
      <c r="B33" s="85" t="s">
        <v>112</v>
      </c>
      <c r="C33" s="86"/>
      <c r="D33" s="85" t="s">
        <v>132</v>
      </c>
      <c r="E33" s="86"/>
      <c r="F33" s="86"/>
      <c r="G33" s="86"/>
      <c r="H33" s="86"/>
      <c r="I33" s="35"/>
    </row>
    <row r="34" spans="1:9" ht="9.75" customHeight="1">
      <c r="A34" s="88"/>
      <c r="B34" s="88"/>
      <c r="C34" s="88"/>
      <c r="D34" s="20"/>
      <c r="E34" s="88"/>
      <c r="F34" s="88"/>
      <c r="G34" s="88"/>
      <c r="H34" s="88"/>
      <c r="I34" s="91"/>
    </row>
  </sheetData>
  <mergeCells count="6">
    <mergeCell ref="A11:A33"/>
    <mergeCell ref="B2:H2"/>
    <mergeCell ref="B3:C3"/>
    <mergeCell ref="B4:C4"/>
    <mergeCell ref="D4:H4"/>
    <mergeCell ref="A7:A9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8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38"/>
  <sheetViews>
    <sheetView workbookViewId="0">
      <pane ySplit="6" topLeftCell="A14" activePane="bottomLeft" state="frozen"/>
      <selection pane="bottomLeft" activeCell="I22" sqref="I22"/>
    </sheetView>
  </sheetViews>
  <sheetFormatPr defaultColWidth="10" defaultRowHeight="13.5"/>
  <cols>
    <col min="1" max="1" width="1.5" style="64" customWidth="1"/>
    <col min="2" max="3" width="6.125" style="64" customWidth="1"/>
    <col min="4" max="4" width="19.125" style="64" customWidth="1"/>
    <col min="5" max="6" width="7.375" style="64" customWidth="1"/>
    <col min="7" max="7" width="9.875" style="64" customWidth="1"/>
    <col min="8" max="8" width="10.5" style="64" customWidth="1"/>
    <col min="9" max="9" width="7.125" style="64" customWidth="1"/>
    <col min="10" max="38" width="5.75" style="64" customWidth="1"/>
    <col min="39" max="39" width="1.5" style="64" customWidth="1"/>
    <col min="40" max="41" width="9.75" style="64" customWidth="1"/>
    <col min="42" max="16384" width="10" style="64"/>
  </cols>
  <sheetData>
    <row r="1" spans="1:39" ht="24.95" customHeight="1">
      <c r="A1" s="65"/>
      <c r="B1" s="2" t="s">
        <v>133</v>
      </c>
      <c r="C1" s="2"/>
      <c r="D1" s="65"/>
      <c r="E1" s="65"/>
      <c r="F1" s="65"/>
      <c r="G1" s="21"/>
      <c r="H1" s="66"/>
      <c r="I1" s="66"/>
      <c r="J1" s="21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77" t="s">
        <v>134</v>
      </c>
      <c r="AM1" s="78"/>
    </row>
    <row r="2" spans="1:39" ht="22.9" customHeight="1">
      <c r="A2" s="21"/>
      <c r="B2" s="124" t="s">
        <v>135</v>
      </c>
      <c r="C2" s="125"/>
      <c r="D2" s="125"/>
      <c r="E2" s="125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7"/>
      <c r="AM2" s="78"/>
    </row>
    <row r="3" spans="1:39" ht="19.5" customHeight="1">
      <c r="A3" s="67"/>
      <c r="B3" s="68" t="s">
        <v>136</v>
      </c>
      <c r="C3" s="128" t="s">
        <v>0</v>
      </c>
      <c r="D3" s="129"/>
      <c r="E3" s="129"/>
      <c r="F3" s="67"/>
      <c r="G3" s="10"/>
      <c r="H3" s="69"/>
      <c r="I3" s="69"/>
      <c r="J3" s="67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130" t="s">
        <v>5</v>
      </c>
      <c r="AK3" s="131"/>
      <c r="AL3" s="132"/>
      <c r="AM3" s="78"/>
    </row>
    <row r="4" spans="1:39" ht="24.4" customHeight="1">
      <c r="A4" s="28"/>
      <c r="B4" s="121"/>
      <c r="C4" s="121"/>
      <c r="D4" s="121"/>
      <c r="E4" s="121" t="s">
        <v>137</v>
      </c>
      <c r="F4" s="121" t="s">
        <v>138</v>
      </c>
      <c r="G4" s="121"/>
      <c r="H4" s="121"/>
      <c r="I4" s="121"/>
      <c r="J4" s="121"/>
      <c r="K4" s="121"/>
      <c r="L4" s="121"/>
      <c r="M4" s="121"/>
      <c r="N4" s="121"/>
      <c r="O4" s="121"/>
      <c r="P4" s="121" t="s">
        <v>139</v>
      </c>
      <c r="Q4" s="121"/>
      <c r="R4" s="121"/>
      <c r="S4" s="121"/>
      <c r="T4" s="121"/>
      <c r="U4" s="121"/>
      <c r="V4" s="121"/>
      <c r="W4" s="121"/>
      <c r="X4" s="121"/>
      <c r="Y4" s="121"/>
      <c r="Z4" s="121" t="s">
        <v>140</v>
      </c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78"/>
    </row>
    <row r="5" spans="1:39" ht="30" customHeight="1">
      <c r="A5" s="28"/>
      <c r="B5" s="121" t="s">
        <v>77</v>
      </c>
      <c r="C5" s="121"/>
      <c r="D5" s="121" t="s">
        <v>78</v>
      </c>
      <c r="E5" s="121"/>
      <c r="F5" s="121" t="s">
        <v>59</v>
      </c>
      <c r="G5" s="121" t="s">
        <v>141</v>
      </c>
      <c r="H5" s="121"/>
      <c r="I5" s="121"/>
      <c r="J5" s="121" t="s">
        <v>142</v>
      </c>
      <c r="K5" s="121"/>
      <c r="L5" s="121"/>
      <c r="M5" s="121" t="s">
        <v>143</v>
      </c>
      <c r="N5" s="121"/>
      <c r="O5" s="121"/>
      <c r="P5" s="121" t="s">
        <v>59</v>
      </c>
      <c r="Q5" s="121" t="s">
        <v>141</v>
      </c>
      <c r="R5" s="121"/>
      <c r="S5" s="121"/>
      <c r="T5" s="121" t="s">
        <v>142</v>
      </c>
      <c r="U5" s="121"/>
      <c r="V5" s="121"/>
      <c r="W5" s="121" t="s">
        <v>143</v>
      </c>
      <c r="X5" s="121"/>
      <c r="Y5" s="121"/>
      <c r="Z5" s="121" t="s">
        <v>59</v>
      </c>
      <c r="AA5" s="121" t="s">
        <v>141</v>
      </c>
      <c r="AB5" s="121"/>
      <c r="AC5" s="121"/>
      <c r="AD5" s="121" t="s">
        <v>142</v>
      </c>
      <c r="AE5" s="121"/>
      <c r="AF5" s="121"/>
      <c r="AG5" s="121" t="s">
        <v>143</v>
      </c>
      <c r="AH5" s="121"/>
      <c r="AI5" s="121"/>
      <c r="AJ5" s="121" t="s">
        <v>144</v>
      </c>
      <c r="AK5" s="121"/>
      <c r="AL5" s="121"/>
      <c r="AM5" s="78"/>
    </row>
    <row r="6" spans="1:39" ht="30" customHeight="1">
      <c r="A6" s="20"/>
      <c r="B6" s="38" t="s">
        <v>79</v>
      </c>
      <c r="C6" s="38" t="s">
        <v>80</v>
      </c>
      <c r="D6" s="121"/>
      <c r="E6" s="121"/>
      <c r="F6" s="121"/>
      <c r="G6" s="38" t="s">
        <v>145</v>
      </c>
      <c r="H6" s="38" t="s">
        <v>73</v>
      </c>
      <c r="I6" s="38" t="s">
        <v>74</v>
      </c>
      <c r="J6" s="38" t="s">
        <v>145</v>
      </c>
      <c r="K6" s="38" t="s">
        <v>73</v>
      </c>
      <c r="L6" s="38" t="s">
        <v>74</v>
      </c>
      <c r="M6" s="38" t="s">
        <v>145</v>
      </c>
      <c r="N6" s="38" t="s">
        <v>73</v>
      </c>
      <c r="O6" s="38" t="s">
        <v>74</v>
      </c>
      <c r="P6" s="121"/>
      <c r="Q6" s="38" t="s">
        <v>145</v>
      </c>
      <c r="R6" s="38" t="s">
        <v>73</v>
      </c>
      <c r="S6" s="38" t="s">
        <v>74</v>
      </c>
      <c r="T6" s="38" t="s">
        <v>145</v>
      </c>
      <c r="U6" s="38" t="s">
        <v>73</v>
      </c>
      <c r="V6" s="38" t="s">
        <v>74</v>
      </c>
      <c r="W6" s="38" t="s">
        <v>145</v>
      </c>
      <c r="X6" s="38" t="s">
        <v>73</v>
      </c>
      <c r="Y6" s="38" t="s">
        <v>74</v>
      </c>
      <c r="Z6" s="121"/>
      <c r="AA6" s="38" t="s">
        <v>145</v>
      </c>
      <c r="AB6" s="38" t="s">
        <v>73</v>
      </c>
      <c r="AC6" s="38" t="s">
        <v>74</v>
      </c>
      <c r="AD6" s="38" t="s">
        <v>145</v>
      </c>
      <c r="AE6" s="38" t="s">
        <v>73</v>
      </c>
      <c r="AF6" s="38" t="s">
        <v>74</v>
      </c>
      <c r="AG6" s="38" t="s">
        <v>145</v>
      </c>
      <c r="AH6" s="38" t="s">
        <v>73</v>
      </c>
      <c r="AI6" s="38" t="s">
        <v>74</v>
      </c>
      <c r="AJ6" s="38" t="s">
        <v>145</v>
      </c>
      <c r="AK6" s="38" t="s">
        <v>73</v>
      </c>
      <c r="AL6" s="38" t="s">
        <v>74</v>
      </c>
      <c r="AM6" s="78"/>
    </row>
    <row r="7" spans="1:39" ht="27" customHeight="1">
      <c r="A7" s="28"/>
      <c r="B7" s="38"/>
      <c r="C7" s="38"/>
      <c r="D7" s="38" t="s">
        <v>82</v>
      </c>
      <c r="E7" s="70">
        <f>SUM(E8:E28)</f>
        <v>297.17</v>
      </c>
      <c r="F7" s="70">
        <f>SUM(F8:F28)</f>
        <v>297.17</v>
      </c>
      <c r="G7" s="70">
        <f>SUM(G8:G28)</f>
        <v>297.17</v>
      </c>
      <c r="H7" s="70">
        <f>SUM(H8:H28)</f>
        <v>297.17</v>
      </c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8"/>
    </row>
    <row r="8" spans="1:39" ht="30" customHeight="1">
      <c r="A8" s="20"/>
      <c r="B8" s="58" t="s">
        <v>146</v>
      </c>
      <c r="C8" s="58" t="s">
        <v>91</v>
      </c>
      <c r="D8" s="71" t="s">
        <v>147</v>
      </c>
      <c r="E8" s="72">
        <v>65.13</v>
      </c>
      <c r="F8" s="72">
        <v>65.13</v>
      </c>
      <c r="G8" s="72">
        <v>65.13</v>
      </c>
      <c r="H8" s="72">
        <v>65.13</v>
      </c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78"/>
    </row>
    <row r="9" spans="1:39" ht="30" customHeight="1">
      <c r="A9" s="20"/>
      <c r="B9" s="58" t="s">
        <v>146</v>
      </c>
      <c r="C9" s="58" t="s">
        <v>90</v>
      </c>
      <c r="D9" s="71" t="s">
        <v>148</v>
      </c>
      <c r="E9" s="72">
        <v>8.06</v>
      </c>
      <c r="F9" s="72">
        <v>8.06</v>
      </c>
      <c r="G9" s="72">
        <v>8.06</v>
      </c>
      <c r="H9" s="72">
        <v>8.06</v>
      </c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78"/>
    </row>
    <row r="10" spans="1:39" ht="30" customHeight="1">
      <c r="A10" s="20"/>
      <c r="B10" s="58" t="s">
        <v>146</v>
      </c>
      <c r="C10" s="58" t="s">
        <v>149</v>
      </c>
      <c r="D10" s="71" t="s">
        <v>150</v>
      </c>
      <c r="E10" s="72">
        <v>102.18</v>
      </c>
      <c r="F10" s="72">
        <v>102.18</v>
      </c>
      <c r="G10" s="72">
        <v>102.18</v>
      </c>
      <c r="H10" s="72">
        <v>102.18</v>
      </c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78"/>
    </row>
    <row r="11" spans="1:39" ht="30" customHeight="1">
      <c r="A11" s="20"/>
      <c r="B11" s="58" t="s">
        <v>146</v>
      </c>
      <c r="C11" s="58" t="s">
        <v>151</v>
      </c>
      <c r="D11" s="71" t="s">
        <v>152</v>
      </c>
      <c r="E11" s="72">
        <v>20.25</v>
      </c>
      <c r="F11" s="72">
        <v>20.25</v>
      </c>
      <c r="G11" s="72">
        <v>20.25</v>
      </c>
      <c r="H11" s="72">
        <v>20.25</v>
      </c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78"/>
    </row>
    <row r="12" spans="1:39" ht="30" customHeight="1">
      <c r="A12" s="20"/>
      <c r="B12" s="58" t="s">
        <v>146</v>
      </c>
      <c r="C12" s="58" t="s">
        <v>153</v>
      </c>
      <c r="D12" s="71" t="s">
        <v>154</v>
      </c>
      <c r="E12" s="73">
        <v>13.51</v>
      </c>
      <c r="F12" s="73">
        <v>13.51</v>
      </c>
      <c r="G12" s="73">
        <v>13.51</v>
      </c>
      <c r="H12" s="73">
        <v>13.51</v>
      </c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78"/>
    </row>
    <row r="13" spans="1:39" ht="30" customHeight="1">
      <c r="A13" s="20"/>
      <c r="B13" s="58" t="s">
        <v>146</v>
      </c>
      <c r="C13" s="58" t="s">
        <v>155</v>
      </c>
      <c r="D13" s="71" t="s">
        <v>156</v>
      </c>
      <c r="E13" s="72">
        <v>1.28</v>
      </c>
      <c r="F13" s="72">
        <v>1.28</v>
      </c>
      <c r="G13" s="72">
        <v>1.28</v>
      </c>
      <c r="H13" s="72">
        <v>1.28</v>
      </c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78"/>
    </row>
    <row r="14" spans="1:39" ht="30" customHeight="1">
      <c r="A14" s="20"/>
      <c r="B14" s="58" t="s">
        <v>146</v>
      </c>
      <c r="C14" s="58" t="s">
        <v>157</v>
      </c>
      <c r="D14" s="71" t="s">
        <v>158</v>
      </c>
      <c r="E14" s="72">
        <v>2.46</v>
      </c>
      <c r="F14" s="72">
        <v>2.46</v>
      </c>
      <c r="G14" s="72">
        <v>2.46</v>
      </c>
      <c r="H14" s="72">
        <v>2.46</v>
      </c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78"/>
    </row>
    <row r="15" spans="1:39" ht="30" customHeight="1">
      <c r="A15" s="20"/>
      <c r="B15" s="58" t="s">
        <v>146</v>
      </c>
      <c r="C15" s="58" t="s">
        <v>159</v>
      </c>
      <c r="D15" s="71" t="s">
        <v>92</v>
      </c>
      <c r="E15" s="72">
        <v>21.04</v>
      </c>
      <c r="F15" s="72">
        <v>21.04</v>
      </c>
      <c r="G15" s="72">
        <v>21.04</v>
      </c>
      <c r="H15" s="72">
        <v>21.04</v>
      </c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78"/>
    </row>
    <row r="16" spans="1:39" ht="30" customHeight="1">
      <c r="A16" s="20"/>
      <c r="B16" s="58" t="s">
        <v>160</v>
      </c>
      <c r="C16" s="58" t="s">
        <v>91</v>
      </c>
      <c r="D16" s="71" t="s">
        <v>161</v>
      </c>
      <c r="E16" s="72">
        <v>2.4500000000000002</v>
      </c>
      <c r="F16" s="72">
        <v>2.4500000000000002</v>
      </c>
      <c r="G16" s="72">
        <v>2.4500000000000002</v>
      </c>
      <c r="H16" s="72">
        <v>2.4500000000000002</v>
      </c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78"/>
    </row>
    <row r="17" spans="1:39" ht="30" customHeight="1">
      <c r="A17" s="20"/>
      <c r="B17" s="58" t="s">
        <v>160</v>
      </c>
      <c r="C17" s="58" t="s">
        <v>87</v>
      </c>
      <c r="D17" s="71" t="s">
        <v>162</v>
      </c>
      <c r="E17" s="72">
        <v>0.49</v>
      </c>
      <c r="F17" s="72">
        <v>0.49</v>
      </c>
      <c r="G17" s="72">
        <v>0.49</v>
      </c>
      <c r="H17" s="72">
        <v>0.49</v>
      </c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78"/>
    </row>
    <row r="18" spans="1:39" ht="30" customHeight="1">
      <c r="A18" s="20"/>
      <c r="B18" s="58" t="s">
        <v>160</v>
      </c>
      <c r="C18" s="58" t="s">
        <v>163</v>
      </c>
      <c r="D18" s="71" t="s">
        <v>164</v>
      </c>
      <c r="E18" s="72">
        <v>1.22</v>
      </c>
      <c r="F18" s="72">
        <v>1.22</v>
      </c>
      <c r="G18" s="72">
        <v>1.22</v>
      </c>
      <c r="H18" s="72">
        <v>1.22</v>
      </c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78"/>
    </row>
    <row r="19" spans="1:39" ht="30" customHeight="1">
      <c r="A19" s="20"/>
      <c r="B19" s="58" t="s">
        <v>160</v>
      </c>
      <c r="C19" s="58" t="s">
        <v>149</v>
      </c>
      <c r="D19" s="71" t="s">
        <v>165</v>
      </c>
      <c r="E19" s="72">
        <v>0.98</v>
      </c>
      <c r="F19" s="72">
        <v>0.98</v>
      </c>
      <c r="G19" s="72">
        <v>0.98</v>
      </c>
      <c r="H19" s="72">
        <v>0.98</v>
      </c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78"/>
    </row>
    <row r="20" spans="1:39" ht="30" customHeight="1">
      <c r="A20" s="20"/>
      <c r="B20" s="58" t="s">
        <v>160</v>
      </c>
      <c r="C20" s="58" t="s">
        <v>155</v>
      </c>
      <c r="D20" s="71" t="s">
        <v>166</v>
      </c>
      <c r="E20" s="72">
        <v>9.7899999999999991</v>
      </c>
      <c r="F20" s="72">
        <v>9.7899999999999991</v>
      </c>
      <c r="G20" s="72">
        <v>9.7899999999999991</v>
      </c>
      <c r="H20" s="72">
        <v>9.7899999999999991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78"/>
    </row>
    <row r="21" spans="1:39" ht="30" customHeight="1">
      <c r="A21" s="20"/>
      <c r="B21" s="58" t="s">
        <v>160</v>
      </c>
      <c r="C21" s="58" t="s">
        <v>167</v>
      </c>
      <c r="D21" s="71" t="s">
        <v>168</v>
      </c>
      <c r="E21" s="72">
        <v>0.64</v>
      </c>
      <c r="F21" s="72">
        <v>0.64</v>
      </c>
      <c r="G21" s="72">
        <v>0.64</v>
      </c>
      <c r="H21" s="72">
        <v>0.64</v>
      </c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78"/>
    </row>
    <row r="22" spans="1:39" ht="30" customHeight="1">
      <c r="A22" s="20"/>
      <c r="B22" s="58" t="s">
        <v>160</v>
      </c>
      <c r="C22" s="58" t="s">
        <v>169</v>
      </c>
      <c r="D22" s="71" t="s">
        <v>170</v>
      </c>
      <c r="E22" s="72">
        <v>3.51</v>
      </c>
      <c r="F22" s="72">
        <v>3.51</v>
      </c>
      <c r="G22" s="72">
        <v>3.51</v>
      </c>
      <c r="H22" s="72">
        <v>3.51</v>
      </c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78"/>
    </row>
    <row r="23" spans="1:39" ht="30" customHeight="1">
      <c r="A23" s="20"/>
      <c r="B23" s="58" t="s">
        <v>160</v>
      </c>
      <c r="C23" s="58" t="s">
        <v>171</v>
      </c>
      <c r="D23" s="71" t="s">
        <v>172</v>
      </c>
      <c r="E23" s="72">
        <v>3.05</v>
      </c>
      <c r="F23" s="72">
        <v>3.05</v>
      </c>
      <c r="G23" s="72">
        <v>3.05</v>
      </c>
      <c r="H23" s="72">
        <v>3.05</v>
      </c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78"/>
    </row>
    <row r="24" spans="1:39" ht="27" customHeight="1">
      <c r="B24" s="58" t="s">
        <v>160</v>
      </c>
      <c r="C24" s="58" t="s">
        <v>173</v>
      </c>
      <c r="D24" s="71" t="s">
        <v>174</v>
      </c>
      <c r="E24" s="74">
        <v>1.62</v>
      </c>
      <c r="F24" s="74">
        <v>1.62</v>
      </c>
      <c r="G24" s="74">
        <v>1.62</v>
      </c>
      <c r="H24" s="74">
        <v>1.62</v>
      </c>
      <c r="I24" s="38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</row>
    <row r="25" spans="1:39" ht="27" customHeight="1">
      <c r="B25" s="58" t="s">
        <v>160</v>
      </c>
      <c r="C25" s="58" t="s">
        <v>84</v>
      </c>
      <c r="D25" s="71" t="s">
        <v>175</v>
      </c>
      <c r="E25" s="74">
        <v>6.57</v>
      </c>
      <c r="F25" s="74">
        <v>6.57</v>
      </c>
      <c r="G25" s="74">
        <v>6.57</v>
      </c>
      <c r="H25" s="74">
        <v>6.57</v>
      </c>
      <c r="I25" s="38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</row>
    <row r="26" spans="1:39" ht="27" customHeight="1">
      <c r="B26" s="58" t="s">
        <v>176</v>
      </c>
      <c r="C26" s="58" t="s">
        <v>90</v>
      </c>
      <c r="D26" s="71" t="s">
        <v>177</v>
      </c>
      <c r="E26" s="74">
        <v>28.46</v>
      </c>
      <c r="F26" s="74">
        <v>28.46</v>
      </c>
      <c r="G26" s="74">
        <v>28.46</v>
      </c>
      <c r="H26" s="74">
        <v>28.46</v>
      </c>
      <c r="I26" s="38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</row>
    <row r="27" spans="1:39" ht="27" customHeight="1">
      <c r="B27" s="58" t="s">
        <v>176</v>
      </c>
      <c r="C27" s="58" t="s">
        <v>87</v>
      </c>
      <c r="D27" s="71" t="s">
        <v>178</v>
      </c>
      <c r="E27" s="74">
        <v>2.88</v>
      </c>
      <c r="F27" s="74">
        <v>2.88</v>
      </c>
      <c r="G27" s="74">
        <v>2.88</v>
      </c>
      <c r="H27" s="74">
        <v>2.88</v>
      </c>
      <c r="I27" s="38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</row>
    <row r="28" spans="1:39" ht="27" customHeight="1">
      <c r="B28" s="58" t="s">
        <v>176</v>
      </c>
      <c r="C28" s="58" t="s">
        <v>149</v>
      </c>
      <c r="D28" s="71" t="s">
        <v>179</v>
      </c>
      <c r="E28" s="74">
        <v>1.6</v>
      </c>
      <c r="F28" s="74">
        <v>1.6</v>
      </c>
      <c r="G28" s="74">
        <v>1.6</v>
      </c>
      <c r="H28" s="74">
        <v>1.6</v>
      </c>
      <c r="I28" s="38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</row>
    <row r="29" spans="1:39" ht="27" customHeight="1"/>
    <row r="30" spans="1:39" ht="27" customHeight="1"/>
    <row r="31" spans="1:39" ht="27" customHeight="1"/>
    <row r="32" spans="1:39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3">
    <mergeCell ref="AJ5:AL5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B5:C5"/>
    <mergeCell ref="G5:I5"/>
    <mergeCell ref="J5:L5"/>
    <mergeCell ref="M5:O5"/>
    <mergeCell ref="Q5:S5"/>
    <mergeCell ref="B2:AL2"/>
    <mergeCell ref="C3:E3"/>
    <mergeCell ref="AJ3:AL3"/>
    <mergeCell ref="B4:D4"/>
    <mergeCell ref="F4:O4"/>
    <mergeCell ref="P4:Y4"/>
    <mergeCell ref="Z4:AL4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59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workbookViewId="0">
      <pane ySplit="6" topLeftCell="A7" activePane="bottomLeft" state="frozen"/>
      <selection pane="bottomLeft" activeCell="E15" sqref="E15"/>
    </sheetView>
  </sheetViews>
  <sheetFormatPr defaultColWidth="10" defaultRowHeight="13.5"/>
  <cols>
    <col min="1" max="1" width="1.5" style="18" customWidth="1"/>
    <col min="2" max="4" width="6.625" style="18" customWidth="1"/>
    <col min="5" max="5" width="45.125" style="18" customWidth="1"/>
    <col min="6" max="8" width="20.625" style="18" customWidth="1"/>
    <col min="9" max="9" width="1.5" style="18" customWidth="1"/>
    <col min="10" max="11" width="9.75" style="18" customWidth="1"/>
    <col min="12" max="16384" width="10" style="18"/>
  </cols>
  <sheetData>
    <row r="1" spans="1:9" ht="24.95" customHeight="1">
      <c r="A1" s="19"/>
      <c r="B1" s="2" t="s">
        <v>180</v>
      </c>
      <c r="C1" s="22"/>
      <c r="D1" s="22"/>
      <c r="E1" s="22"/>
      <c r="F1" s="133" t="s">
        <v>70</v>
      </c>
      <c r="G1" s="133"/>
      <c r="H1" s="133"/>
      <c r="I1" s="26"/>
    </row>
    <row r="2" spans="1:9" ht="22.9" customHeight="1">
      <c r="A2" s="19"/>
      <c r="B2" s="122" t="s">
        <v>181</v>
      </c>
      <c r="C2" s="122"/>
      <c r="D2" s="122"/>
      <c r="E2" s="122"/>
      <c r="F2" s="122"/>
      <c r="G2" s="122"/>
      <c r="H2" s="122"/>
    </row>
    <row r="3" spans="1:9" ht="19.5" customHeight="1">
      <c r="A3" s="23"/>
      <c r="B3" s="123" t="s">
        <v>4</v>
      </c>
      <c r="C3" s="123"/>
      <c r="D3" s="123"/>
      <c r="E3" s="123"/>
      <c r="F3" s="23"/>
      <c r="H3" s="45" t="s">
        <v>5</v>
      </c>
      <c r="I3" s="33"/>
    </row>
    <row r="4" spans="1:9" ht="24.4" customHeight="1">
      <c r="A4" s="29"/>
      <c r="B4" s="116" t="s">
        <v>8</v>
      </c>
      <c r="C4" s="116"/>
      <c r="D4" s="116"/>
      <c r="E4" s="116"/>
      <c r="F4" s="116" t="s">
        <v>59</v>
      </c>
      <c r="G4" s="121" t="s">
        <v>182</v>
      </c>
      <c r="H4" s="121" t="s">
        <v>140</v>
      </c>
      <c r="I4" s="35"/>
    </row>
    <row r="5" spans="1:9" ht="24.4" customHeight="1">
      <c r="A5" s="29"/>
      <c r="B5" s="116" t="s">
        <v>77</v>
      </c>
      <c r="C5" s="116"/>
      <c r="D5" s="116"/>
      <c r="E5" s="116" t="s">
        <v>78</v>
      </c>
      <c r="F5" s="116"/>
      <c r="G5" s="121"/>
      <c r="H5" s="121"/>
      <c r="I5" s="35"/>
    </row>
    <row r="6" spans="1:9" ht="24.4" customHeight="1">
      <c r="A6" s="28"/>
      <c r="B6" s="27" t="s">
        <v>79</v>
      </c>
      <c r="C6" s="27" t="s">
        <v>80</v>
      </c>
      <c r="D6" s="27" t="s">
        <v>81</v>
      </c>
      <c r="E6" s="116"/>
      <c r="F6" s="116"/>
      <c r="G6" s="121"/>
      <c r="H6" s="121"/>
      <c r="I6" s="35"/>
    </row>
    <row r="7" spans="1:9" ht="27" customHeight="1">
      <c r="A7" s="29"/>
      <c r="B7" s="27"/>
      <c r="C7" s="27"/>
      <c r="D7" s="27"/>
      <c r="E7" s="27" t="s">
        <v>82</v>
      </c>
      <c r="F7" s="42">
        <f>SUM(F8:F10)</f>
        <v>297.17</v>
      </c>
      <c r="G7" s="42">
        <f>SUM(G8:G10)</f>
        <v>297.17</v>
      </c>
      <c r="H7" s="30"/>
      <c r="I7" s="36"/>
    </row>
    <row r="8" spans="1:9" ht="27" customHeight="1">
      <c r="A8" s="29"/>
      <c r="B8" s="61" t="s">
        <v>83</v>
      </c>
      <c r="C8" s="61" t="s">
        <v>84</v>
      </c>
      <c r="D8" s="61" t="s">
        <v>84</v>
      </c>
      <c r="E8" s="62" t="s">
        <v>85</v>
      </c>
      <c r="F8" s="63">
        <v>255.88</v>
      </c>
      <c r="G8" s="63">
        <v>255.88</v>
      </c>
      <c r="H8" s="30"/>
      <c r="I8" s="36"/>
    </row>
    <row r="9" spans="1:9" ht="27" customHeight="1">
      <c r="A9" s="29"/>
      <c r="B9" s="61" t="s">
        <v>86</v>
      </c>
      <c r="C9" s="61" t="s">
        <v>87</v>
      </c>
      <c r="D9" s="61" t="s">
        <v>87</v>
      </c>
      <c r="E9" s="62" t="s">
        <v>88</v>
      </c>
      <c r="F9" s="63">
        <v>20.25</v>
      </c>
      <c r="G9" s="63">
        <v>20.25</v>
      </c>
      <c r="H9" s="30"/>
      <c r="I9" s="36"/>
    </row>
    <row r="10" spans="1:9" ht="27" customHeight="1">
      <c r="A10" s="29"/>
      <c r="B10" s="61" t="s">
        <v>89</v>
      </c>
      <c r="C10" s="61" t="s">
        <v>90</v>
      </c>
      <c r="D10" s="61" t="s">
        <v>91</v>
      </c>
      <c r="E10" s="62" t="s">
        <v>92</v>
      </c>
      <c r="F10" s="63">
        <v>21.04</v>
      </c>
      <c r="G10" s="63">
        <v>21.04</v>
      </c>
      <c r="H10" s="30"/>
      <c r="I10" s="36"/>
    </row>
    <row r="11" spans="1:9" ht="27" customHeight="1"/>
    <row r="12" spans="1:9" ht="27" customHeight="1"/>
    <row r="13" spans="1:9" ht="27" customHeight="1"/>
    <row r="14" spans="1:9" ht="27" customHeight="1"/>
    <row r="15" spans="1:9" ht="27" customHeight="1"/>
    <row r="16" spans="1:9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workbookViewId="0">
      <pane ySplit="6" topLeftCell="A7" activePane="bottomLeft" state="frozen"/>
      <selection pane="bottomLeft" activeCell="F7" sqref="F7:G7"/>
    </sheetView>
  </sheetViews>
  <sheetFormatPr defaultColWidth="10" defaultRowHeight="13.5"/>
  <cols>
    <col min="1" max="1" width="1.5" customWidth="1"/>
    <col min="2" max="3" width="9.25" customWidth="1"/>
    <col min="4" max="4" width="44.5" customWidth="1"/>
    <col min="5" max="7" width="21.625" style="46" customWidth="1"/>
    <col min="8" max="8" width="1.5" customWidth="1"/>
    <col min="9" max="9" width="9.75" customWidth="1"/>
  </cols>
  <sheetData>
    <row r="1" spans="1:8" ht="24.95" customHeight="1">
      <c r="A1" s="47"/>
      <c r="B1" s="2" t="s">
        <v>183</v>
      </c>
      <c r="C1" s="2"/>
      <c r="D1" s="48"/>
      <c r="E1" s="49"/>
      <c r="F1" s="49"/>
      <c r="G1" s="50" t="s">
        <v>184</v>
      </c>
      <c r="H1" s="51"/>
    </row>
    <row r="2" spans="1:8" ht="22.9" customHeight="1">
      <c r="A2" s="52"/>
      <c r="B2" s="134" t="s">
        <v>185</v>
      </c>
      <c r="C2" s="134"/>
      <c r="D2" s="134"/>
      <c r="E2" s="134"/>
      <c r="F2" s="134"/>
      <c r="G2" s="134"/>
      <c r="H2" s="51"/>
    </row>
    <row r="3" spans="1:8" ht="19.5" customHeight="1">
      <c r="A3" s="53"/>
      <c r="B3" s="135" t="s">
        <v>4</v>
      </c>
      <c r="C3" s="135"/>
      <c r="D3" s="135"/>
      <c r="F3" s="54"/>
      <c r="G3" s="55" t="s">
        <v>5</v>
      </c>
      <c r="H3" s="51"/>
    </row>
    <row r="4" spans="1:8" ht="24.4" customHeight="1">
      <c r="A4" s="56"/>
      <c r="B4" s="116" t="s">
        <v>8</v>
      </c>
      <c r="C4" s="116"/>
      <c r="D4" s="116"/>
      <c r="E4" s="116" t="s">
        <v>73</v>
      </c>
      <c r="F4" s="116"/>
      <c r="G4" s="116"/>
      <c r="H4" s="51"/>
    </row>
    <row r="5" spans="1:8" ht="24.4" customHeight="1">
      <c r="A5" s="56"/>
      <c r="B5" s="116" t="s">
        <v>77</v>
      </c>
      <c r="C5" s="116"/>
      <c r="D5" s="116" t="s">
        <v>78</v>
      </c>
      <c r="E5" s="116" t="s">
        <v>59</v>
      </c>
      <c r="F5" s="116" t="s">
        <v>186</v>
      </c>
      <c r="G5" s="116" t="s">
        <v>187</v>
      </c>
      <c r="H5" s="51"/>
    </row>
    <row r="6" spans="1:8" ht="24.4" customHeight="1">
      <c r="A6" s="56"/>
      <c r="B6" s="27" t="s">
        <v>79</v>
      </c>
      <c r="C6" s="27" t="s">
        <v>80</v>
      </c>
      <c r="D6" s="116"/>
      <c r="E6" s="116"/>
      <c r="F6" s="116"/>
      <c r="G6" s="116"/>
      <c r="H6" s="51"/>
    </row>
    <row r="7" spans="1:8" ht="27" customHeight="1">
      <c r="A7" s="56"/>
      <c r="B7" s="27"/>
      <c r="C7" s="27"/>
      <c r="D7" s="27" t="s">
        <v>82</v>
      </c>
      <c r="E7" s="42">
        <f>SUM(E8:E28)</f>
        <v>297.17</v>
      </c>
      <c r="F7" s="42">
        <f>SUM(F8:F28)</f>
        <v>266.85000000000002</v>
      </c>
      <c r="G7" s="42">
        <f>SUM(G8:G28)</f>
        <v>30.32</v>
      </c>
      <c r="H7" s="51"/>
    </row>
    <row r="8" spans="1:8" ht="24.4" customHeight="1">
      <c r="A8" s="56"/>
      <c r="B8" s="57" t="s">
        <v>146</v>
      </c>
      <c r="C8" s="58" t="s">
        <v>91</v>
      </c>
      <c r="D8" s="59" t="s">
        <v>147</v>
      </c>
      <c r="E8" s="60">
        <v>65.13</v>
      </c>
      <c r="F8" s="60">
        <v>65.13</v>
      </c>
      <c r="G8" s="60"/>
      <c r="H8" s="51"/>
    </row>
    <row r="9" spans="1:8" ht="24.4" customHeight="1">
      <c r="A9" s="56"/>
      <c r="B9" s="57" t="s">
        <v>146</v>
      </c>
      <c r="C9" s="58" t="s">
        <v>90</v>
      </c>
      <c r="D9" s="59" t="s">
        <v>148</v>
      </c>
      <c r="E9" s="60">
        <v>8.06</v>
      </c>
      <c r="F9" s="60">
        <v>8.06</v>
      </c>
      <c r="G9" s="60"/>
      <c r="H9" s="51"/>
    </row>
    <row r="10" spans="1:8" ht="24.4" customHeight="1">
      <c r="A10" s="56"/>
      <c r="B10" s="57" t="s">
        <v>146</v>
      </c>
      <c r="C10" s="58" t="s">
        <v>149</v>
      </c>
      <c r="D10" s="59" t="s">
        <v>150</v>
      </c>
      <c r="E10" s="60">
        <v>102.18</v>
      </c>
      <c r="F10" s="60">
        <v>102.18</v>
      </c>
      <c r="G10" s="60"/>
      <c r="H10" s="51"/>
    </row>
    <row r="11" spans="1:8" ht="24.4" customHeight="1">
      <c r="A11" s="56"/>
      <c r="B11" s="57" t="s">
        <v>146</v>
      </c>
      <c r="C11" s="58" t="s">
        <v>151</v>
      </c>
      <c r="D11" s="59" t="s">
        <v>152</v>
      </c>
      <c r="E11" s="60">
        <v>20.25</v>
      </c>
      <c r="F11" s="60">
        <v>20.25</v>
      </c>
      <c r="G11" s="60"/>
      <c r="H11" s="51"/>
    </row>
    <row r="12" spans="1:8" ht="24.4" customHeight="1">
      <c r="A12" s="56"/>
      <c r="B12" s="57" t="s">
        <v>146</v>
      </c>
      <c r="C12" s="58" t="s">
        <v>153</v>
      </c>
      <c r="D12" s="59" t="s">
        <v>154</v>
      </c>
      <c r="E12" s="60">
        <v>13.51</v>
      </c>
      <c r="F12" s="60">
        <v>13.51</v>
      </c>
      <c r="G12" s="60"/>
      <c r="H12" s="51"/>
    </row>
    <row r="13" spans="1:8" ht="24.4" customHeight="1">
      <c r="A13" s="56"/>
      <c r="B13" s="57" t="s">
        <v>146</v>
      </c>
      <c r="C13" s="58" t="s">
        <v>155</v>
      </c>
      <c r="D13" s="59" t="s">
        <v>156</v>
      </c>
      <c r="E13" s="60">
        <v>1.28</v>
      </c>
      <c r="F13" s="60">
        <v>1.28</v>
      </c>
      <c r="G13" s="60"/>
      <c r="H13" s="51"/>
    </row>
    <row r="14" spans="1:8" ht="27" customHeight="1">
      <c r="B14" s="57" t="s">
        <v>146</v>
      </c>
      <c r="C14" s="58" t="s">
        <v>157</v>
      </c>
      <c r="D14" s="59" t="s">
        <v>158</v>
      </c>
      <c r="E14" s="60">
        <v>2.46</v>
      </c>
      <c r="F14" s="60">
        <v>2.46</v>
      </c>
      <c r="G14" s="60"/>
    </row>
    <row r="15" spans="1:8" ht="27" customHeight="1">
      <c r="B15" s="57" t="s">
        <v>146</v>
      </c>
      <c r="C15" s="58" t="s">
        <v>159</v>
      </c>
      <c r="D15" s="59" t="s">
        <v>92</v>
      </c>
      <c r="E15" s="60">
        <v>21.04</v>
      </c>
      <c r="F15" s="60">
        <v>21.04</v>
      </c>
      <c r="G15" s="60"/>
    </row>
    <row r="16" spans="1:8" ht="27" customHeight="1">
      <c r="B16" s="57" t="s">
        <v>160</v>
      </c>
      <c r="C16" s="58" t="s">
        <v>91</v>
      </c>
      <c r="D16" s="59" t="s">
        <v>161</v>
      </c>
      <c r="E16" s="60">
        <v>2.4500000000000002</v>
      </c>
      <c r="F16" s="60"/>
      <c r="G16" s="60">
        <v>2.4500000000000002</v>
      </c>
    </row>
    <row r="17" spans="2:7" ht="27" customHeight="1">
      <c r="B17" s="57" t="s">
        <v>160</v>
      </c>
      <c r="C17" s="58" t="s">
        <v>87</v>
      </c>
      <c r="D17" s="59" t="s">
        <v>162</v>
      </c>
      <c r="E17" s="60">
        <v>0.49</v>
      </c>
      <c r="F17" s="60"/>
      <c r="G17" s="60">
        <v>0.49</v>
      </c>
    </row>
    <row r="18" spans="2:7" ht="27" customHeight="1">
      <c r="B18" s="57" t="s">
        <v>160</v>
      </c>
      <c r="C18" s="58" t="s">
        <v>163</v>
      </c>
      <c r="D18" s="59" t="s">
        <v>164</v>
      </c>
      <c r="E18" s="60">
        <v>1.22</v>
      </c>
      <c r="F18" s="60"/>
      <c r="G18" s="60">
        <v>1.22</v>
      </c>
    </row>
    <row r="19" spans="2:7" ht="27" customHeight="1">
      <c r="B19" s="57" t="s">
        <v>160</v>
      </c>
      <c r="C19" s="58" t="s">
        <v>149</v>
      </c>
      <c r="D19" s="59" t="s">
        <v>165</v>
      </c>
      <c r="E19" s="60">
        <v>0.98</v>
      </c>
      <c r="F19" s="60"/>
      <c r="G19" s="60">
        <v>0.98</v>
      </c>
    </row>
    <row r="20" spans="2:7" ht="27" customHeight="1">
      <c r="B20" s="57" t="s">
        <v>160</v>
      </c>
      <c r="C20" s="58" t="s">
        <v>155</v>
      </c>
      <c r="D20" s="59" t="s">
        <v>166</v>
      </c>
      <c r="E20" s="60">
        <v>9.7899999999999991</v>
      </c>
      <c r="F20" s="60"/>
      <c r="G20" s="60">
        <v>9.7899999999999991</v>
      </c>
    </row>
    <row r="21" spans="2:7" ht="27" customHeight="1">
      <c r="B21" s="57" t="s">
        <v>160</v>
      </c>
      <c r="C21" s="58" t="s">
        <v>167</v>
      </c>
      <c r="D21" s="59" t="s">
        <v>168</v>
      </c>
      <c r="E21" s="60">
        <v>0.64</v>
      </c>
      <c r="F21" s="60"/>
      <c r="G21" s="60">
        <v>0.64</v>
      </c>
    </row>
    <row r="22" spans="2:7" ht="27" customHeight="1">
      <c r="B22" s="57" t="s">
        <v>160</v>
      </c>
      <c r="C22" s="58" t="s">
        <v>169</v>
      </c>
      <c r="D22" s="59" t="s">
        <v>170</v>
      </c>
      <c r="E22" s="60">
        <v>3.51</v>
      </c>
      <c r="F22" s="60"/>
      <c r="G22" s="60">
        <v>3.51</v>
      </c>
    </row>
    <row r="23" spans="2:7" ht="27" customHeight="1">
      <c r="B23" s="57" t="s">
        <v>160</v>
      </c>
      <c r="C23" s="58" t="s">
        <v>171</v>
      </c>
      <c r="D23" s="59" t="s">
        <v>172</v>
      </c>
      <c r="E23" s="60">
        <v>3.05</v>
      </c>
      <c r="F23" s="60"/>
      <c r="G23" s="60">
        <v>3.05</v>
      </c>
    </row>
    <row r="24" spans="2:7" ht="27" customHeight="1">
      <c r="B24" s="57" t="s">
        <v>160</v>
      </c>
      <c r="C24" s="58" t="s">
        <v>173</v>
      </c>
      <c r="D24" s="59" t="s">
        <v>174</v>
      </c>
      <c r="E24" s="60">
        <v>1.62</v>
      </c>
      <c r="F24" s="60"/>
      <c r="G24" s="60">
        <v>1.62</v>
      </c>
    </row>
    <row r="25" spans="2:7" ht="27" customHeight="1">
      <c r="B25" s="57" t="s">
        <v>160</v>
      </c>
      <c r="C25" s="58" t="s">
        <v>84</v>
      </c>
      <c r="D25" s="59" t="s">
        <v>175</v>
      </c>
      <c r="E25" s="60">
        <v>6.57</v>
      </c>
      <c r="F25" s="60"/>
      <c r="G25" s="60">
        <v>6.57</v>
      </c>
    </row>
    <row r="26" spans="2:7" ht="27" customHeight="1">
      <c r="B26" s="57" t="s">
        <v>176</v>
      </c>
      <c r="C26" s="58" t="s">
        <v>90</v>
      </c>
      <c r="D26" s="59" t="s">
        <v>177</v>
      </c>
      <c r="E26" s="60">
        <v>28.46</v>
      </c>
      <c r="F26" s="60">
        <v>28.46</v>
      </c>
      <c r="G26" s="60"/>
    </row>
    <row r="27" spans="2:7" ht="27" customHeight="1">
      <c r="B27" s="57" t="s">
        <v>176</v>
      </c>
      <c r="C27" s="58" t="s">
        <v>87</v>
      </c>
      <c r="D27" s="59" t="s">
        <v>178</v>
      </c>
      <c r="E27" s="60">
        <v>2.88</v>
      </c>
      <c r="F27" s="60">
        <v>2.88</v>
      </c>
      <c r="G27" s="60"/>
    </row>
    <row r="28" spans="2:7" ht="27" customHeight="1">
      <c r="B28" s="57" t="s">
        <v>176</v>
      </c>
      <c r="C28" s="58" t="s">
        <v>149</v>
      </c>
      <c r="D28" s="59" t="s">
        <v>179</v>
      </c>
      <c r="E28" s="60">
        <v>1.6</v>
      </c>
      <c r="F28" s="60">
        <v>1.6</v>
      </c>
      <c r="G28" s="60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pane ySplit="5" topLeftCell="A6" activePane="bottomLeft" state="frozen"/>
      <selection pane="bottomLeft" activeCell="E7" sqref="E7"/>
    </sheetView>
  </sheetViews>
  <sheetFormatPr defaultColWidth="10" defaultRowHeight="13.5"/>
  <cols>
    <col min="1" max="1" width="1.5" style="18" customWidth="1"/>
    <col min="2" max="4" width="6.625" style="18" customWidth="1"/>
    <col min="5" max="5" width="25.25" style="18" customWidth="1"/>
    <col min="6" max="6" width="58.375" style="18" customWidth="1"/>
    <col min="7" max="7" width="25.375" style="18" customWidth="1"/>
    <col min="8" max="8" width="1.5" style="18" customWidth="1"/>
    <col min="9" max="11" width="9.75" style="18" customWidth="1"/>
    <col min="12" max="16384" width="10" style="18"/>
  </cols>
  <sheetData>
    <row r="1" spans="1:8" ht="24.95" customHeight="1">
      <c r="A1" s="19"/>
      <c r="B1" s="2" t="s">
        <v>188</v>
      </c>
      <c r="C1" s="26"/>
      <c r="D1" s="26"/>
      <c r="E1" s="26"/>
      <c r="F1" s="26"/>
      <c r="G1" s="22" t="s">
        <v>189</v>
      </c>
      <c r="H1" s="26"/>
    </row>
    <row r="2" spans="1:8" ht="22.9" customHeight="1">
      <c r="A2" s="19"/>
      <c r="B2" s="122" t="s">
        <v>190</v>
      </c>
      <c r="C2" s="122"/>
      <c r="D2" s="122"/>
      <c r="E2" s="122"/>
      <c r="F2" s="122"/>
      <c r="G2" s="122"/>
      <c r="H2" s="26" t="s">
        <v>2</v>
      </c>
    </row>
    <row r="3" spans="1:8" ht="19.5" customHeight="1">
      <c r="A3" s="23"/>
      <c r="B3" s="123" t="s">
        <v>4</v>
      </c>
      <c r="C3" s="123"/>
      <c r="D3" s="123"/>
      <c r="E3" s="123"/>
      <c r="F3" s="123"/>
      <c r="G3" s="45" t="s">
        <v>5</v>
      </c>
      <c r="H3" s="33"/>
    </row>
    <row r="4" spans="1:8" ht="24.4" customHeight="1">
      <c r="A4" s="28"/>
      <c r="B4" s="116" t="s">
        <v>77</v>
      </c>
      <c r="C4" s="116"/>
      <c r="D4" s="116"/>
      <c r="E4" s="116" t="s">
        <v>78</v>
      </c>
      <c r="F4" s="116" t="s">
        <v>191</v>
      </c>
      <c r="G4" s="116" t="s">
        <v>192</v>
      </c>
      <c r="H4" s="34"/>
    </row>
    <row r="5" spans="1:8" ht="24.4" customHeight="1">
      <c r="A5" s="28"/>
      <c r="B5" s="27" t="s">
        <v>79</v>
      </c>
      <c r="C5" s="27" t="s">
        <v>80</v>
      </c>
      <c r="D5" s="27" t="s">
        <v>81</v>
      </c>
      <c r="E5" s="116"/>
      <c r="F5" s="116"/>
      <c r="G5" s="116"/>
      <c r="H5" s="35"/>
    </row>
    <row r="6" spans="1:8" ht="22.9" customHeight="1">
      <c r="A6" s="29"/>
      <c r="B6" s="27"/>
      <c r="C6" s="27"/>
      <c r="D6" s="27"/>
      <c r="E6" s="27"/>
      <c r="F6" s="27" t="s">
        <v>82</v>
      </c>
      <c r="G6" s="30"/>
      <c r="H6" s="36"/>
    </row>
    <row r="7" spans="1:8" ht="27" customHeight="1">
      <c r="B7" s="111"/>
      <c r="C7" s="111"/>
      <c r="D7" s="111"/>
      <c r="E7" s="112" t="s">
        <v>265</v>
      </c>
      <c r="F7" s="111"/>
      <c r="G7" s="111"/>
    </row>
    <row r="8" spans="1:8" ht="27" customHeight="1"/>
    <row r="9" spans="1:8" ht="27" customHeight="1"/>
    <row r="10" spans="1:8" ht="27" customHeight="1"/>
    <row r="11" spans="1:8" ht="27" customHeight="1"/>
    <row r="12" spans="1:8" ht="27" customHeight="1"/>
    <row r="13" spans="1:8" ht="27" customHeight="1"/>
    <row r="14" spans="1:8" ht="27" customHeight="1"/>
    <row r="15" spans="1:8" ht="27" customHeight="1"/>
    <row r="16" spans="1:8" ht="27" customHeight="1"/>
    <row r="17" ht="27" customHeight="1"/>
    <row r="18" ht="27" customHeight="1"/>
    <row r="19" ht="27" customHeight="1"/>
  </sheetData>
  <mergeCells count="6">
    <mergeCell ref="B2:G2"/>
    <mergeCell ref="B3:F3"/>
    <mergeCell ref="B4:D4"/>
    <mergeCell ref="E4:E5"/>
    <mergeCell ref="F4:F5"/>
    <mergeCell ref="G4:G5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workbookViewId="0">
      <pane ySplit="6" topLeftCell="A7" activePane="bottomLeft" state="frozen"/>
      <selection pane="bottomLeft" activeCell="D14" sqref="D14"/>
    </sheetView>
  </sheetViews>
  <sheetFormatPr defaultColWidth="10" defaultRowHeight="13.5"/>
  <cols>
    <col min="1" max="1" width="1.5" style="18" customWidth="1"/>
    <col min="2" max="7" width="21.625" style="18" customWidth="1"/>
    <col min="8" max="8" width="1.5" style="18" customWidth="1"/>
    <col min="9" max="9" width="9.75" style="18" customWidth="1"/>
    <col min="10" max="16384" width="10" style="18"/>
  </cols>
  <sheetData>
    <row r="1" spans="1:8" ht="24.95" customHeight="1">
      <c r="A1" s="19"/>
      <c r="B1" s="2" t="s">
        <v>193</v>
      </c>
      <c r="C1" s="21"/>
      <c r="D1" s="21"/>
      <c r="E1" s="21"/>
      <c r="F1" s="21"/>
      <c r="G1" s="22" t="s">
        <v>194</v>
      </c>
      <c r="H1" s="26"/>
    </row>
    <row r="2" spans="1:8" ht="22.9" customHeight="1">
      <c r="A2" s="19"/>
      <c r="B2" s="118" t="s">
        <v>195</v>
      </c>
      <c r="C2" s="119"/>
      <c r="D2" s="119"/>
      <c r="E2" s="119"/>
      <c r="F2" s="119"/>
      <c r="G2" s="120"/>
      <c r="H2" s="26" t="s">
        <v>2</v>
      </c>
    </row>
    <row r="3" spans="1:8" ht="19.5" customHeight="1">
      <c r="A3" s="23"/>
      <c r="B3" s="123" t="s">
        <v>4</v>
      </c>
      <c r="C3" s="123"/>
      <c r="D3" s="25"/>
      <c r="E3" s="25"/>
      <c r="F3" s="25"/>
      <c r="G3" s="25" t="s">
        <v>5</v>
      </c>
      <c r="H3" s="33"/>
    </row>
    <row r="4" spans="1:8" ht="24.4" customHeight="1">
      <c r="A4" s="26"/>
      <c r="B4" s="116" t="s">
        <v>196</v>
      </c>
      <c r="C4" s="116"/>
      <c r="D4" s="116"/>
      <c r="E4" s="116"/>
      <c r="F4" s="116"/>
      <c r="G4" s="116"/>
      <c r="H4" s="34"/>
    </row>
    <row r="5" spans="1:8" ht="24.4" customHeight="1">
      <c r="A5" s="28"/>
      <c r="B5" s="116" t="s">
        <v>59</v>
      </c>
      <c r="C5" s="121" t="s">
        <v>197</v>
      </c>
      <c r="D5" s="116" t="s">
        <v>198</v>
      </c>
      <c r="E5" s="116"/>
      <c r="F5" s="116"/>
      <c r="G5" s="116" t="s">
        <v>168</v>
      </c>
      <c r="H5" s="34"/>
    </row>
    <row r="6" spans="1:8" ht="24.4" customHeight="1">
      <c r="A6" s="28"/>
      <c r="B6" s="116"/>
      <c r="C6" s="121"/>
      <c r="D6" s="27" t="s">
        <v>145</v>
      </c>
      <c r="E6" s="27" t="s">
        <v>199</v>
      </c>
      <c r="F6" s="27" t="s">
        <v>200</v>
      </c>
      <c r="G6" s="116"/>
      <c r="H6" s="35"/>
    </row>
    <row r="7" spans="1:8" ht="27" customHeight="1">
      <c r="A7" s="29"/>
      <c r="B7" s="42">
        <f>C7+D7+G7</f>
        <v>2.2599999999999998</v>
      </c>
      <c r="C7" s="42">
        <v>0</v>
      </c>
      <c r="D7" s="42">
        <f>E7+F7</f>
        <v>1.62</v>
      </c>
      <c r="E7" s="42">
        <v>0</v>
      </c>
      <c r="F7" s="43">
        <v>1.62</v>
      </c>
      <c r="G7" s="44">
        <v>0.64</v>
      </c>
      <c r="H7" s="36"/>
    </row>
    <row r="8" spans="1:8" ht="27" customHeight="1"/>
    <row r="9" spans="1:8" ht="27" customHeight="1"/>
    <row r="10" spans="1:8" ht="27" customHeight="1"/>
    <row r="11" spans="1:8" ht="27" customHeight="1"/>
    <row r="12" spans="1:8" ht="27" customHeight="1"/>
    <row r="13" spans="1:8" ht="27" customHeight="1"/>
    <row r="14" spans="1:8" ht="27" customHeight="1"/>
    <row r="15" spans="1:8" ht="27" customHeight="1"/>
    <row r="16" spans="1:8" ht="27" customHeight="1"/>
    <row r="17" ht="27" customHeight="1"/>
    <row r="18" ht="27" customHeight="1"/>
    <row r="19" ht="27" customHeight="1"/>
    <row r="2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workbookViewId="0">
      <pane ySplit="6" topLeftCell="A16" activePane="bottomLeft" state="frozen"/>
      <selection pane="bottomLeft" activeCell="E16" sqref="E16"/>
    </sheetView>
  </sheetViews>
  <sheetFormatPr defaultColWidth="10" defaultRowHeight="13.5"/>
  <cols>
    <col min="1" max="1" width="1.5" style="18" customWidth="1"/>
    <col min="2" max="4" width="6.125" style="18" customWidth="1"/>
    <col min="5" max="5" width="50" style="18" customWidth="1"/>
    <col min="6" max="8" width="18.375" style="18" customWidth="1"/>
    <col min="9" max="9" width="1.5" style="18" customWidth="1"/>
    <col min="10" max="12" width="9.75" style="18" customWidth="1"/>
    <col min="13" max="16384" width="10" style="18"/>
  </cols>
  <sheetData>
    <row r="1" spans="1:9" ht="24.95" customHeight="1">
      <c r="A1" s="19"/>
      <c r="B1" s="2" t="s">
        <v>201</v>
      </c>
      <c r="C1" s="2"/>
      <c r="D1" s="2"/>
      <c r="E1" s="20"/>
      <c r="F1" s="21"/>
      <c r="G1" s="21"/>
      <c r="H1" s="22" t="s">
        <v>93</v>
      </c>
      <c r="I1" s="26"/>
    </row>
    <row r="2" spans="1:9" ht="22.9" customHeight="1">
      <c r="A2" s="19"/>
      <c r="B2" s="122" t="s">
        <v>202</v>
      </c>
      <c r="C2" s="122"/>
      <c r="D2" s="122"/>
      <c r="E2" s="122"/>
      <c r="F2" s="122"/>
      <c r="G2" s="122"/>
      <c r="H2" s="122"/>
      <c r="I2" s="26" t="s">
        <v>2</v>
      </c>
    </row>
    <row r="3" spans="1:9" ht="19.5" customHeight="1">
      <c r="A3" s="23"/>
      <c r="B3" s="123" t="s">
        <v>4</v>
      </c>
      <c r="C3" s="123"/>
      <c r="D3" s="123"/>
      <c r="E3" s="123"/>
      <c r="F3" s="23"/>
      <c r="G3" s="23"/>
      <c r="H3" s="25" t="s">
        <v>5</v>
      </c>
      <c r="I3" s="33"/>
    </row>
    <row r="4" spans="1:9" ht="24.4" customHeight="1">
      <c r="A4" s="26"/>
      <c r="B4" s="116" t="s">
        <v>8</v>
      </c>
      <c r="C4" s="116"/>
      <c r="D4" s="116"/>
      <c r="E4" s="116"/>
      <c r="F4" s="116" t="s">
        <v>203</v>
      </c>
      <c r="G4" s="116"/>
      <c r="H4" s="116"/>
      <c r="I4" s="34"/>
    </row>
    <row r="5" spans="1:9" ht="24.4" customHeight="1">
      <c r="A5" s="28"/>
      <c r="B5" s="116" t="s">
        <v>77</v>
      </c>
      <c r="C5" s="116"/>
      <c r="D5" s="116"/>
      <c r="E5" s="116" t="s">
        <v>78</v>
      </c>
      <c r="F5" s="116" t="s">
        <v>59</v>
      </c>
      <c r="G5" s="116" t="s">
        <v>73</v>
      </c>
      <c r="H5" s="116" t="s">
        <v>74</v>
      </c>
      <c r="I5" s="34"/>
    </row>
    <row r="6" spans="1:9" ht="24.4" customHeight="1">
      <c r="A6" s="28"/>
      <c r="B6" s="27" t="s">
        <v>79</v>
      </c>
      <c r="C6" s="27" t="s">
        <v>80</v>
      </c>
      <c r="D6" s="27" t="s">
        <v>81</v>
      </c>
      <c r="E6" s="116"/>
      <c r="F6" s="116"/>
      <c r="G6" s="116"/>
      <c r="H6" s="116"/>
      <c r="I6" s="35"/>
    </row>
    <row r="7" spans="1:9" ht="27" customHeight="1">
      <c r="A7" s="29"/>
      <c r="B7" s="27"/>
      <c r="C7" s="27"/>
      <c r="D7" s="27"/>
      <c r="E7" s="27" t="s">
        <v>82</v>
      </c>
      <c r="F7" s="30"/>
      <c r="G7" s="30"/>
      <c r="H7" s="30"/>
      <c r="I7" s="36"/>
    </row>
    <row r="8" spans="1:9" ht="27" customHeight="1">
      <c r="A8" s="31"/>
      <c r="B8" s="32"/>
      <c r="C8" s="32"/>
      <c r="D8" s="32"/>
      <c r="E8" s="31"/>
      <c r="F8" s="31"/>
      <c r="G8" s="31"/>
      <c r="H8" s="31"/>
      <c r="I8" s="37"/>
    </row>
    <row r="9" spans="1:9" ht="27" customHeight="1"/>
    <row r="10" spans="1:9" ht="27" customHeight="1"/>
    <row r="11" spans="1:9" ht="27" customHeight="1"/>
    <row r="12" spans="1:9" ht="27" customHeight="1"/>
    <row r="13" spans="1:9" ht="27" customHeight="1"/>
    <row r="14" spans="1:9" ht="27" customHeight="1"/>
    <row r="15" spans="1:9" ht="27" customHeight="1"/>
    <row r="16" spans="1:9" ht="27" customHeight="1">
      <c r="B16" s="111"/>
      <c r="C16" s="111"/>
      <c r="D16" s="111"/>
      <c r="E16" s="112" t="s">
        <v>264</v>
      </c>
      <c r="F16" s="111"/>
      <c r="G16" s="111"/>
      <c r="H16" s="111"/>
    </row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workbookViewId="0">
      <pane ySplit="6" topLeftCell="A7" activePane="bottomLeft" state="frozen"/>
      <selection pane="bottomLeft" activeCell="B7" sqref="B7"/>
    </sheetView>
  </sheetViews>
  <sheetFormatPr defaultColWidth="10" defaultRowHeight="13.5"/>
  <cols>
    <col min="1" max="1" width="1.5" style="18" customWidth="1"/>
    <col min="2" max="7" width="19.875" style="18" customWidth="1"/>
    <col min="8" max="8" width="1.5" style="18" customWidth="1"/>
    <col min="9" max="9" width="9.75" style="18" customWidth="1"/>
    <col min="10" max="16384" width="10" style="18"/>
  </cols>
  <sheetData>
    <row r="1" spans="1:8" ht="24.95" customHeight="1">
      <c r="A1" s="19"/>
      <c r="B1" s="2" t="s">
        <v>204</v>
      </c>
      <c r="C1" s="21"/>
      <c r="D1" s="21"/>
      <c r="E1" s="21"/>
      <c r="F1" s="21"/>
      <c r="G1" s="22" t="s">
        <v>205</v>
      </c>
      <c r="H1" s="26"/>
    </row>
    <row r="2" spans="1:8" ht="22.9" customHeight="1">
      <c r="A2" s="19"/>
      <c r="B2" s="118" t="s">
        <v>206</v>
      </c>
      <c r="C2" s="119"/>
      <c r="D2" s="119"/>
      <c r="E2" s="119"/>
      <c r="F2" s="119"/>
      <c r="G2" s="120"/>
      <c r="H2" s="26" t="s">
        <v>2</v>
      </c>
    </row>
    <row r="3" spans="1:8" ht="19.5" customHeight="1">
      <c r="A3" s="23"/>
      <c r="B3" s="123" t="s">
        <v>4</v>
      </c>
      <c r="C3" s="123"/>
      <c r="D3" s="25"/>
      <c r="E3" s="25"/>
      <c r="F3" s="25"/>
      <c r="G3" s="25" t="s">
        <v>5</v>
      </c>
      <c r="H3" s="33"/>
    </row>
    <row r="4" spans="1:8" ht="24.4" customHeight="1">
      <c r="A4" s="26"/>
      <c r="B4" s="116" t="s">
        <v>196</v>
      </c>
      <c r="C4" s="116"/>
      <c r="D4" s="116"/>
      <c r="E4" s="116"/>
      <c r="F4" s="116"/>
      <c r="G4" s="116"/>
      <c r="H4" s="34"/>
    </row>
    <row r="5" spans="1:8" ht="24.4" customHeight="1">
      <c r="A5" s="28"/>
      <c r="B5" s="116" t="s">
        <v>59</v>
      </c>
      <c r="C5" s="121" t="s">
        <v>197</v>
      </c>
      <c r="D5" s="116" t="s">
        <v>198</v>
      </c>
      <c r="E5" s="116"/>
      <c r="F5" s="116"/>
      <c r="G5" s="116" t="s">
        <v>168</v>
      </c>
      <c r="H5" s="34"/>
    </row>
    <row r="6" spans="1:8" ht="24.4" customHeight="1">
      <c r="A6" s="28"/>
      <c r="B6" s="116"/>
      <c r="C6" s="121"/>
      <c r="D6" s="27" t="s">
        <v>145</v>
      </c>
      <c r="E6" s="27" t="s">
        <v>199</v>
      </c>
      <c r="F6" s="27" t="s">
        <v>200</v>
      </c>
      <c r="G6" s="116"/>
      <c r="H6" s="35"/>
    </row>
    <row r="7" spans="1:8" ht="27" customHeight="1">
      <c r="A7" s="39"/>
      <c r="B7" s="113" t="s">
        <v>264</v>
      </c>
      <c r="C7" s="40"/>
      <c r="D7" s="40"/>
      <c r="E7" s="40"/>
      <c r="F7" s="40"/>
      <c r="G7" s="40"/>
      <c r="H7" s="41"/>
    </row>
    <row r="8" spans="1:8" ht="27" customHeight="1"/>
    <row r="9" spans="1:8" ht="27" customHeight="1"/>
    <row r="10" spans="1:8" ht="27" customHeight="1"/>
    <row r="11" spans="1:8" ht="27" customHeight="1"/>
    <row r="12" spans="1:8" ht="27" customHeight="1"/>
    <row r="13" spans="1:8" ht="27" customHeight="1"/>
    <row r="14" spans="1:8" ht="27" customHeight="1"/>
    <row r="15" spans="1:8" ht="27" customHeight="1"/>
    <row r="16" spans="1:8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workbookViewId="0">
      <pane ySplit="6" topLeftCell="A7" activePane="bottomLeft" state="frozen"/>
      <selection pane="bottomLeft" activeCell="E14" sqref="E14"/>
    </sheetView>
  </sheetViews>
  <sheetFormatPr defaultColWidth="10" defaultRowHeight="13.5"/>
  <cols>
    <col min="1" max="1" width="1.5" style="18" customWidth="1"/>
    <col min="2" max="4" width="6.125" style="18" customWidth="1"/>
    <col min="5" max="5" width="50" style="18" customWidth="1"/>
    <col min="6" max="8" width="18.5" style="18" customWidth="1"/>
    <col min="9" max="9" width="1.5" style="18" customWidth="1"/>
    <col min="10" max="12" width="9.75" style="18" customWidth="1"/>
    <col min="13" max="16384" width="10" style="18"/>
  </cols>
  <sheetData>
    <row r="1" spans="1:9" ht="24.95" customHeight="1">
      <c r="A1" s="19"/>
      <c r="B1" s="2" t="s">
        <v>207</v>
      </c>
      <c r="C1" s="2"/>
      <c r="D1" s="2"/>
      <c r="E1" s="20"/>
      <c r="F1" s="21"/>
      <c r="G1" s="21"/>
      <c r="H1" s="22" t="s">
        <v>133</v>
      </c>
      <c r="I1" s="26"/>
    </row>
    <row r="2" spans="1:9" ht="22.9" customHeight="1">
      <c r="A2" s="19"/>
      <c r="B2" s="122" t="s">
        <v>208</v>
      </c>
      <c r="C2" s="122"/>
      <c r="D2" s="122"/>
      <c r="E2" s="122"/>
      <c r="F2" s="122"/>
      <c r="G2" s="122"/>
      <c r="H2" s="122"/>
      <c r="I2" s="26" t="s">
        <v>2</v>
      </c>
    </row>
    <row r="3" spans="1:9" ht="19.5" customHeight="1">
      <c r="A3" s="23"/>
      <c r="B3" s="123" t="s">
        <v>4</v>
      </c>
      <c r="C3" s="123"/>
      <c r="D3" s="123"/>
      <c r="E3" s="123"/>
      <c r="F3" s="23"/>
      <c r="G3" s="23"/>
      <c r="H3" s="25" t="s">
        <v>5</v>
      </c>
      <c r="I3" s="33"/>
    </row>
    <row r="4" spans="1:9" ht="24.4" customHeight="1">
      <c r="A4" s="26"/>
      <c r="B4" s="116" t="s">
        <v>8</v>
      </c>
      <c r="C4" s="116"/>
      <c r="D4" s="116"/>
      <c r="E4" s="116"/>
      <c r="F4" s="116" t="s">
        <v>209</v>
      </c>
      <c r="G4" s="116"/>
      <c r="H4" s="116"/>
      <c r="I4" s="34"/>
    </row>
    <row r="5" spans="1:9" ht="24.4" customHeight="1">
      <c r="A5" s="28"/>
      <c r="B5" s="116" t="s">
        <v>77</v>
      </c>
      <c r="C5" s="116"/>
      <c r="D5" s="116"/>
      <c r="E5" s="116" t="s">
        <v>78</v>
      </c>
      <c r="F5" s="116" t="s">
        <v>59</v>
      </c>
      <c r="G5" s="116" t="s">
        <v>73</v>
      </c>
      <c r="H5" s="116" t="s">
        <v>74</v>
      </c>
      <c r="I5" s="34"/>
    </row>
    <row r="6" spans="1:9" ht="24.4" customHeight="1">
      <c r="A6" s="28"/>
      <c r="B6" s="27" t="s">
        <v>79</v>
      </c>
      <c r="C6" s="27" t="s">
        <v>80</v>
      </c>
      <c r="D6" s="27" t="s">
        <v>81</v>
      </c>
      <c r="E6" s="116"/>
      <c r="F6" s="116"/>
      <c r="G6" s="116"/>
      <c r="H6" s="116"/>
      <c r="I6" s="35"/>
    </row>
    <row r="7" spans="1:9" ht="27" customHeight="1">
      <c r="A7" s="29"/>
      <c r="B7" s="27"/>
      <c r="C7" s="27"/>
      <c r="D7" s="27"/>
      <c r="E7" s="27" t="s">
        <v>82</v>
      </c>
      <c r="F7" s="30"/>
      <c r="G7" s="30"/>
      <c r="H7" s="30"/>
      <c r="I7" s="36"/>
    </row>
    <row r="8" spans="1:9" ht="27" customHeight="1">
      <c r="A8" s="39"/>
      <c r="B8" s="114"/>
      <c r="C8" s="114"/>
      <c r="D8" s="114"/>
      <c r="E8" s="113" t="s">
        <v>264</v>
      </c>
      <c r="F8" s="40"/>
      <c r="G8" s="40"/>
      <c r="H8" s="40"/>
      <c r="I8" s="41"/>
    </row>
    <row r="9" spans="1:9" ht="27" customHeight="1"/>
    <row r="10" spans="1:9" ht="27" customHeight="1"/>
    <row r="11" spans="1:9" ht="27" customHeight="1"/>
    <row r="12" spans="1:9" ht="27" customHeight="1"/>
    <row r="13" spans="1:9" ht="27" customHeight="1"/>
    <row r="14" spans="1:9" ht="27" customHeight="1"/>
    <row r="15" spans="1:9" ht="27" customHeight="1"/>
    <row r="16" spans="1:9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I12" sqref="I12"/>
    </sheetView>
  </sheetViews>
  <sheetFormatPr defaultColWidth="9" defaultRowHeight="12"/>
  <cols>
    <col min="1" max="1" width="9" style="12" customWidth="1"/>
    <col min="2" max="2" width="10.625" style="12" customWidth="1"/>
    <col min="3" max="3" width="3.125" style="12" customWidth="1"/>
    <col min="4" max="4" width="7" style="12" customWidth="1"/>
    <col min="5" max="5" width="22.875" style="12" customWidth="1"/>
    <col min="6" max="6" width="12.25" style="12" customWidth="1"/>
    <col min="7" max="7" width="12.375" style="12" customWidth="1"/>
    <col min="8" max="8" width="12" style="12" customWidth="1"/>
    <col min="9" max="16384" width="9" style="12"/>
  </cols>
  <sheetData>
    <row r="1" spans="1:8" s="11" customFormat="1" ht="16.5" customHeight="1">
      <c r="A1" s="13" t="s">
        <v>210</v>
      </c>
      <c r="B1" s="13"/>
      <c r="C1" s="13"/>
      <c r="D1" s="13"/>
    </row>
    <row r="2" spans="1:8" ht="23.25" customHeight="1">
      <c r="A2" s="136" t="s">
        <v>211</v>
      </c>
      <c r="B2" s="136"/>
      <c r="C2" s="136"/>
      <c r="D2" s="136"/>
      <c r="E2" s="136"/>
      <c r="F2" s="136"/>
      <c r="G2" s="136"/>
      <c r="H2" s="136"/>
    </row>
    <row r="3" spans="1:8" ht="18" customHeight="1">
      <c r="A3" s="137" t="s">
        <v>212</v>
      </c>
      <c r="B3" s="137"/>
      <c r="C3" s="137"/>
      <c r="D3" s="137"/>
      <c r="E3" s="137"/>
      <c r="F3" s="137"/>
      <c r="G3" s="137"/>
      <c r="H3" s="137"/>
    </row>
    <row r="4" spans="1:8" ht="21.95" customHeight="1">
      <c r="A4" s="138" t="s">
        <v>213</v>
      </c>
      <c r="B4" s="138"/>
      <c r="C4" s="138"/>
      <c r="D4" s="138" t="s">
        <v>0</v>
      </c>
      <c r="E4" s="138"/>
      <c r="F4" s="138"/>
      <c r="G4" s="138"/>
      <c r="H4" s="138"/>
    </row>
    <row r="5" spans="1:8" ht="21.95" customHeight="1">
      <c r="A5" s="138" t="s">
        <v>214</v>
      </c>
      <c r="B5" s="138" t="s">
        <v>215</v>
      </c>
      <c r="C5" s="138"/>
      <c r="D5" s="138" t="s">
        <v>216</v>
      </c>
      <c r="E5" s="138"/>
      <c r="F5" s="138" t="s">
        <v>217</v>
      </c>
      <c r="G5" s="138"/>
      <c r="H5" s="138"/>
    </row>
    <row r="6" spans="1:8" ht="21.95" customHeight="1">
      <c r="A6" s="138"/>
      <c r="B6" s="138"/>
      <c r="C6" s="138"/>
      <c r="D6" s="138"/>
      <c r="E6" s="138"/>
      <c r="F6" s="14" t="s">
        <v>218</v>
      </c>
      <c r="G6" s="14" t="s">
        <v>219</v>
      </c>
      <c r="H6" s="14" t="s">
        <v>220</v>
      </c>
    </row>
    <row r="7" spans="1:8" ht="30.95" customHeight="1">
      <c r="A7" s="138"/>
      <c r="B7" s="138" t="s">
        <v>186</v>
      </c>
      <c r="C7" s="138"/>
      <c r="D7" s="139" t="s">
        <v>221</v>
      </c>
      <c r="E7" s="139"/>
      <c r="F7" s="16">
        <f>G7+H7</f>
        <v>266.85000000000002</v>
      </c>
      <c r="G7" s="16">
        <v>266.85000000000002</v>
      </c>
      <c r="H7" s="17"/>
    </row>
    <row r="8" spans="1:8" ht="30" customHeight="1">
      <c r="A8" s="138"/>
      <c r="B8" s="138" t="s">
        <v>187</v>
      </c>
      <c r="C8" s="138"/>
      <c r="D8" s="139" t="s">
        <v>222</v>
      </c>
      <c r="E8" s="139"/>
      <c r="F8" s="16">
        <f>G8+H8</f>
        <v>30.32</v>
      </c>
      <c r="G8" s="16">
        <v>30.32</v>
      </c>
      <c r="H8" s="17"/>
    </row>
    <row r="9" spans="1:8" ht="36.75" customHeight="1">
      <c r="A9" s="138"/>
      <c r="B9" s="138" t="s">
        <v>223</v>
      </c>
      <c r="C9" s="138"/>
      <c r="D9" s="138"/>
      <c r="E9" s="138"/>
      <c r="F9" s="16">
        <f>SUM(F7:F8)</f>
        <v>297.17</v>
      </c>
      <c r="G9" s="16">
        <f>SUM(G7:G8)</f>
        <v>297.17</v>
      </c>
      <c r="H9" s="17"/>
    </row>
    <row r="10" spans="1:8" ht="66" customHeight="1">
      <c r="A10" s="14" t="s">
        <v>224</v>
      </c>
      <c r="B10" s="139" t="s">
        <v>225</v>
      </c>
      <c r="C10" s="139"/>
      <c r="D10" s="139"/>
      <c r="E10" s="139"/>
      <c r="F10" s="139"/>
      <c r="G10" s="139"/>
      <c r="H10" s="139"/>
    </row>
    <row r="11" spans="1:8" ht="42" customHeight="1">
      <c r="A11" s="138" t="s">
        <v>226</v>
      </c>
      <c r="B11" s="14" t="s">
        <v>227</v>
      </c>
      <c r="C11" s="138" t="s">
        <v>228</v>
      </c>
      <c r="D11" s="138"/>
      <c r="E11" s="15" t="s">
        <v>229</v>
      </c>
      <c r="F11" s="140" t="s">
        <v>230</v>
      </c>
      <c r="G11" s="141"/>
      <c r="H11" s="142"/>
    </row>
    <row r="12" spans="1:8" ht="44.1" customHeight="1">
      <c r="A12" s="138"/>
      <c r="B12" s="138" t="s">
        <v>231</v>
      </c>
      <c r="C12" s="138" t="s">
        <v>232</v>
      </c>
      <c r="D12" s="138"/>
      <c r="E12" s="15" t="s">
        <v>233</v>
      </c>
      <c r="F12" s="143" t="s">
        <v>234</v>
      </c>
      <c r="G12" s="141"/>
      <c r="H12" s="142"/>
    </row>
    <row r="13" spans="1:8" ht="44.1" customHeight="1">
      <c r="A13" s="138"/>
      <c r="B13" s="138"/>
      <c r="C13" s="138" t="s">
        <v>235</v>
      </c>
      <c r="D13" s="138"/>
      <c r="E13" s="15" t="s">
        <v>236</v>
      </c>
      <c r="F13" s="140" t="s">
        <v>237</v>
      </c>
      <c r="G13" s="141"/>
      <c r="H13" s="142"/>
    </row>
    <row r="14" spans="1:8" ht="44.1" customHeight="1">
      <c r="A14" s="138"/>
      <c r="B14" s="138"/>
      <c r="C14" s="138" t="s">
        <v>238</v>
      </c>
      <c r="D14" s="138"/>
      <c r="E14" s="15" t="s">
        <v>239</v>
      </c>
      <c r="F14" s="140" t="s">
        <v>240</v>
      </c>
      <c r="G14" s="141"/>
      <c r="H14" s="142"/>
    </row>
    <row r="15" spans="1:8" ht="44.1" customHeight="1">
      <c r="A15" s="138"/>
      <c r="B15" s="138"/>
      <c r="C15" s="138" t="s">
        <v>241</v>
      </c>
      <c r="D15" s="138"/>
      <c r="E15" s="15" t="s">
        <v>73</v>
      </c>
      <c r="F15" s="140" t="s">
        <v>242</v>
      </c>
      <c r="G15" s="141"/>
      <c r="H15" s="142"/>
    </row>
    <row r="16" spans="1:8" ht="44.1" customHeight="1">
      <c r="A16" s="138"/>
      <c r="B16" s="138" t="s">
        <v>243</v>
      </c>
      <c r="C16" s="138" t="s">
        <v>244</v>
      </c>
      <c r="D16" s="138"/>
      <c r="E16" s="15" t="s">
        <v>245</v>
      </c>
      <c r="F16" s="147" t="s">
        <v>246</v>
      </c>
      <c r="G16" s="148"/>
      <c r="H16" s="149"/>
    </row>
    <row r="17" spans="1:12" ht="44.1" customHeight="1">
      <c r="A17" s="138"/>
      <c r="B17" s="138"/>
      <c r="C17" s="138" t="s">
        <v>247</v>
      </c>
      <c r="D17" s="138"/>
      <c r="E17" s="15" t="s">
        <v>248</v>
      </c>
      <c r="F17" s="144" t="s">
        <v>249</v>
      </c>
      <c r="G17" s="145"/>
      <c r="H17" s="146"/>
    </row>
    <row r="18" spans="1:12" ht="44.1" customHeight="1">
      <c r="A18" s="138"/>
      <c r="B18" s="138"/>
      <c r="C18" s="138" t="s">
        <v>250</v>
      </c>
      <c r="D18" s="138"/>
      <c r="E18" s="15" t="s">
        <v>251</v>
      </c>
      <c r="F18" s="144" t="s">
        <v>252</v>
      </c>
      <c r="G18" s="145"/>
      <c r="H18" s="146"/>
    </row>
    <row r="19" spans="1:12" ht="44.1" customHeight="1">
      <c r="A19" s="138"/>
      <c r="B19" s="14" t="s">
        <v>253</v>
      </c>
      <c r="C19" s="138" t="s">
        <v>254</v>
      </c>
      <c r="D19" s="138"/>
      <c r="E19" s="15" t="s">
        <v>255</v>
      </c>
      <c r="F19" s="144" t="s">
        <v>256</v>
      </c>
      <c r="G19" s="145"/>
      <c r="H19" s="146"/>
    </row>
    <row r="20" spans="1:12" s="1" customFormat="1" ht="13.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</row>
    <row r="21" spans="1:12" s="1" customFormat="1" ht="13.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</row>
    <row r="22" spans="1:12" s="1" customFormat="1" ht="13.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</row>
  </sheetData>
  <mergeCells count="35">
    <mergeCell ref="C19:D19"/>
    <mergeCell ref="F19:H19"/>
    <mergeCell ref="A5:A9"/>
    <mergeCell ref="A11:A19"/>
    <mergeCell ref="B12:B15"/>
    <mergeCell ref="B16:B18"/>
    <mergeCell ref="B5:C6"/>
    <mergeCell ref="D5:E6"/>
    <mergeCell ref="C16:D16"/>
    <mergeCell ref="F16:H16"/>
    <mergeCell ref="C17:D17"/>
    <mergeCell ref="F17:H17"/>
    <mergeCell ref="C18:D18"/>
    <mergeCell ref="F18:H18"/>
    <mergeCell ref="C13:D13"/>
    <mergeCell ref="F13:H13"/>
    <mergeCell ref="C14:D14"/>
    <mergeCell ref="F14:H14"/>
    <mergeCell ref="C15:D15"/>
    <mergeCell ref="F15:H15"/>
    <mergeCell ref="B10:H10"/>
    <mergeCell ref="C11:D11"/>
    <mergeCell ref="F11:H11"/>
    <mergeCell ref="C12:D12"/>
    <mergeCell ref="F12:H12"/>
    <mergeCell ref="B7:C7"/>
    <mergeCell ref="D7:E7"/>
    <mergeCell ref="B8:C8"/>
    <mergeCell ref="D8:E8"/>
    <mergeCell ref="B9:E9"/>
    <mergeCell ref="A2:H2"/>
    <mergeCell ref="A3:H3"/>
    <mergeCell ref="A4:C4"/>
    <mergeCell ref="D4:H4"/>
    <mergeCell ref="F5:H5"/>
  </mergeCells>
  <phoneticPr fontId="26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tabSelected="1" workbookViewId="0">
      <selection activeCell="D15" sqref="D15"/>
    </sheetView>
  </sheetViews>
  <sheetFormatPr defaultColWidth="9" defaultRowHeight="13.5"/>
  <cols>
    <col min="1" max="11" width="10.5" style="1" customWidth="1"/>
    <col min="12" max="12" width="13.75" style="1" customWidth="1"/>
    <col min="13" max="16384" width="9" style="1"/>
  </cols>
  <sheetData>
    <row r="1" spans="1:12" ht="24.95" customHeight="1">
      <c r="A1" s="2"/>
      <c r="L1" s="9" t="s">
        <v>180</v>
      </c>
    </row>
    <row r="2" spans="1:12" ht="45" customHeight="1">
      <c r="A2" s="150" t="s">
        <v>266</v>
      </c>
      <c r="B2" s="151"/>
      <c r="C2" s="151"/>
      <c r="D2" s="152"/>
      <c r="E2" s="152"/>
      <c r="F2" s="152"/>
      <c r="G2" s="152"/>
      <c r="H2" s="152"/>
      <c r="I2" s="152"/>
      <c r="J2" s="152"/>
      <c r="K2" s="152"/>
      <c r="L2" s="152"/>
    </row>
    <row r="3" spans="1:12" ht="17.100000000000001" customHeight="1">
      <c r="A3" s="153"/>
      <c r="B3" s="153"/>
      <c r="C3" s="153"/>
      <c r="D3" s="154"/>
      <c r="E3" s="3"/>
      <c r="F3" s="3"/>
      <c r="G3" s="3"/>
      <c r="H3" s="3"/>
      <c r="I3" s="3"/>
      <c r="J3" s="155" t="s">
        <v>5</v>
      </c>
      <c r="K3" s="155"/>
      <c r="L3" s="155"/>
    </row>
    <row r="4" spans="1:12" ht="33" customHeight="1">
      <c r="A4" s="4" t="s">
        <v>257</v>
      </c>
      <c r="B4" s="4" t="s">
        <v>191</v>
      </c>
      <c r="C4" s="4" t="s">
        <v>9</v>
      </c>
      <c r="D4" s="5" t="s">
        <v>258</v>
      </c>
      <c r="E4" s="4" t="s">
        <v>227</v>
      </c>
      <c r="F4" s="4" t="s">
        <v>228</v>
      </c>
      <c r="G4" s="4" t="s">
        <v>229</v>
      </c>
      <c r="H4" s="4" t="s">
        <v>259</v>
      </c>
      <c r="I4" s="4" t="s">
        <v>260</v>
      </c>
      <c r="J4" s="4" t="s">
        <v>261</v>
      </c>
      <c r="K4" s="4" t="s">
        <v>262</v>
      </c>
      <c r="L4" s="4" t="s">
        <v>263</v>
      </c>
    </row>
    <row r="5" spans="1:12" ht="27" customHeight="1">
      <c r="A5" s="157" t="s">
        <v>267</v>
      </c>
      <c r="B5" s="157" t="s">
        <v>268</v>
      </c>
      <c r="C5" s="160"/>
      <c r="D5" s="158"/>
      <c r="E5" s="6"/>
      <c r="F5" s="6"/>
      <c r="G5" s="6"/>
      <c r="H5" s="6"/>
      <c r="I5" s="6"/>
      <c r="J5" s="6"/>
      <c r="K5" s="6"/>
      <c r="L5" s="6"/>
    </row>
    <row r="6" spans="1:12" ht="27" customHeight="1">
      <c r="A6" s="157"/>
      <c r="B6" s="157"/>
      <c r="C6" s="159"/>
      <c r="D6" s="158"/>
      <c r="E6" s="6"/>
      <c r="F6" s="6"/>
      <c r="G6" s="6"/>
      <c r="H6" s="6"/>
      <c r="I6" s="6"/>
      <c r="J6" s="6"/>
      <c r="K6" s="6"/>
      <c r="L6" s="6"/>
    </row>
    <row r="7" spans="1:12" ht="27" customHeight="1">
      <c r="A7" s="157"/>
      <c r="B7" s="157"/>
      <c r="C7" s="159"/>
      <c r="D7" s="158"/>
      <c r="E7" s="6"/>
      <c r="F7" s="6"/>
      <c r="G7" s="6"/>
      <c r="H7" s="6"/>
      <c r="I7" s="6"/>
      <c r="J7" s="6"/>
      <c r="K7" s="6"/>
      <c r="L7" s="6"/>
    </row>
    <row r="8" spans="1:12" ht="27" customHeight="1">
      <c r="A8" s="157"/>
      <c r="B8" s="157"/>
      <c r="C8" s="159"/>
      <c r="D8" s="158"/>
      <c r="E8" s="6"/>
      <c r="F8" s="6"/>
      <c r="G8" s="6"/>
      <c r="H8" s="6"/>
      <c r="I8" s="6"/>
      <c r="J8" s="6"/>
      <c r="K8" s="6"/>
      <c r="L8" s="6"/>
    </row>
    <row r="9" spans="1:12" ht="27" customHeight="1">
      <c r="A9" s="157"/>
      <c r="B9" s="157"/>
      <c r="C9" s="159"/>
      <c r="D9" s="158"/>
      <c r="E9" s="6"/>
      <c r="F9" s="6"/>
      <c r="G9" s="6"/>
      <c r="H9" s="6"/>
      <c r="I9" s="6"/>
      <c r="J9" s="6"/>
      <c r="K9" s="6"/>
      <c r="L9" s="6"/>
    </row>
    <row r="10" spans="1:12" ht="27" customHeight="1">
      <c r="A10" s="157"/>
      <c r="B10" s="157"/>
      <c r="C10" s="159"/>
      <c r="D10" s="158"/>
      <c r="E10" s="6"/>
      <c r="F10" s="6"/>
      <c r="G10" s="6"/>
      <c r="H10" s="6"/>
      <c r="I10" s="6"/>
      <c r="J10" s="6"/>
      <c r="K10" s="6"/>
      <c r="L10" s="6"/>
    </row>
    <row r="11" spans="1:12" ht="45.95" customHeight="1">
      <c r="A11" s="156"/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</row>
    <row r="12" spans="1:12" ht="27" customHeight="1">
      <c r="A12" s="7"/>
      <c r="D12" s="8"/>
    </row>
    <row r="13" spans="1:12" ht="27" customHeight="1"/>
    <row r="14" spans="1:12" ht="27" customHeight="1"/>
    <row r="15" spans="1:12" ht="27" customHeight="1"/>
    <row r="16" spans="1:12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8">
    <mergeCell ref="A2:L2"/>
    <mergeCell ref="A3:D3"/>
    <mergeCell ref="J3:L3"/>
    <mergeCell ref="A11:L11"/>
    <mergeCell ref="A5:A10"/>
    <mergeCell ref="B5:B10"/>
    <mergeCell ref="C5:C10"/>
    <mergeCell ref="D5:D10"/>
  </mergeCells>
  <phoneticPr fontId="26" type="noConversion"/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张曦云</cp:lastModifiedBy>
  <dcterms:created xsi:type="dcterms:W3CDTF">2022-03-04T11:29:00Z</dcterms:created>
  <dcterms:modified xsi:type="dcterms:W3CDTF">2022-07-07T07:50:07Z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C86DBF1F0C874613B92840F6D4DBFD60</vt:lpwstr>
  </property>
</Properties>
</file>