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activeTab="10"/>
  </bookViews>
  <sheets>
    <sheet name="封面 " sheetId="15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  <sheet name="7" sheetId="14" r:id="rId15"/>
    <sheet name="8" sheetId="17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_A08">'[1]A01-1'!$A$5:$C$36</definedName>
    <definedName name="________________A01">#REF!</definedName>
    <definedName name="________________A08">'[2]A01-1'!$A$5:$C$36</definedName>
    <definedName name="_______________A01">#REF!</definedName>
    <definedName name="_______________A08">'[3]A01-1'!$A$5:$C$36</definedName>
    <definedName name="______________A01">#REF!</definedName>
    <definedName name="______________A08">'[4]A01-1'!$A$5:$C$36</definedName>
    <definedName name="_____________A01">#REF!</definedName>
    <definedName name="_____________A08">'[5]A01-1'!$A$5:$C$36</definedName>
    <definedName name="____________A01">#REF!</definedName>
    <definedName name="____________A08">'[6]A01-1'!$A$5:$C$36</definedName>
    <definedName name="____________qyc1234">#REF!</definedName>
    <definedName name="___________A01">#REF!</definedName>
    <definedName name="___________A08">'[6]A01-1'!$A$5:$C$36</definedName>
    <definedName name="___________qyc1234">#REF!</definedName>
    <definedName name="__________A01">#REF!</definedName>
    <definedName name="__________A08">'[6]A01-1'!$A$5:$C$36</definedName>
    <definedName name="__________qyc1234">#REF!</definedName>
    <definedName name="_________A01">#REF!</definedName>
    <definedName name="_________A08">'[7]A01-1'!$A$5:$C$36</definedName>
    <definedName name="_________qyc1234">#REF!</definedName>
    <definedName name="________A01">#REF!</definedName>
    <definedName name="________A08">'[6]A01-1'!$A$5:$C$36</definedName>
    <definedName name="________qyc1234">#REF!</definedName>
    <definedName name="_______A01">#REF!</definedName>
    <definedName name="_______A08">'[8]A01-1'!$A$5:$C$36</definedName>
    <definedName name="_______qyc1234">#REF!</definedName>
    <definedName name="______A01">#REF!</definedName>
    <definedName name="______A08">'[9]A01-1'!$A$5:$C$36</definedName>
    <definedName name="______qyc1234">#REF!</definedName>
    <definedName name="_____A01">#REF!</definedName>
    <definedName name="_____A08">'[9]A01-1'!$A$5:$C$36</definedName>
    <definedName name="_____qyc1234">#REF!</definedName>
    <definedName name="____1A01_">#REF!</definedName>
    <definedName name="____2A08_">'[10]A01-1'!$A$5:$C$36</definedName>
    <definedName name="____A01">#REF!</definedName>
    <definedName name="____A08">'[11]A01-1'!$A$5:$C$36</definedName>
    <definedName name="____qyc1234">#REF!</definedName>
    <definedName name="___1A01_">#REF!</definedName>
    <definedName name="___2A08_">'[3]A01-1'!$A$5:$C$36</definedName>
    <definedName name="___A01">#REF!</definedName>
    <definedName name="___A08">'[11]A01-1'!$A$5:$C$36</definedName>
    <definedName name="___qyc1234">#REF!</definedName>
    <definedName name="__1A01_">#REF!</definedName>
    <definedName name="__2A01_">#REF!</definedName>
    <definedName name="__2A08_">'[3]A01-1'!$A$5:$C$36</definedName>
    <definedName name="__4A08_">'[3]A01-1'!$A$5:$C$36</definedName>
    <definedName name="__A01">#REF!</definedName>
    <definedName name="__A08">'[3]A01-1'!$A$5:$C$36</definedName>
    <definedName name="__qyc1234">#REF!</definedName>
    <definedName name="_1A01_">#REF!</definedName>
    <definedName name="_2A01_">#REF!</definedName>
    <definedName name="_4A08_">'[3]A01-1'!$A$5:$C$36</definedName>
    <definedName name="_A01">#REF!</definedName>
    <definedName name="_A08">'[3]A01-1'!$A$5:$C$36</definedName>
    <definedName name="_a8756">'[2]A01-1'!$A$5:$C$36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'封面 '!$A$1:$A$3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<sst xmlns="http://schemas.openxmlformats.org/spreadsheetml/2006/main" count="694" uniqueCount="316">
  <si>
    <t>攀枝花市文化旅游公共服务中心</t>
  </si>
  <si>
    <t>2021年单位预算</t>
  </si>
  <si>
    <t xml:space="preserve">
表1</t>
  </si>
  <si>
    <t xml:space="preserve"> </t>
  </si>
  <si>
    <t>单位收支总表</t>
  </si>
  <si>
    <t>单位：攀枝花市文化旅游公共服务中心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</si>
  <si>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</si>
  <si>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</si>
  <si>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</si>
  <si>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</si>
  <si>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</si>
  <si>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</si>
  <si>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</si>
  <si>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</si>
  <si>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</si>
  <si>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</si>
  <si>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</si>
  <si>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</si>
  <si>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</si>
  <si>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</si>
  <si>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</si>
  <si>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</si>
  <si>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</si>
  <si>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</si>
  <si>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</si>
  <si>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</si>
  <si>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</si>
  <si>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</si>
  <si>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</si>
  <si>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</si>
  <si>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</si>
  <si>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</si>
  <si>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</si>
  <si>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</si>
  <si>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</si>
  <si>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</si>
  <si>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</si>
  <si>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</si>
  <si>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</si>
  <si>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</si>
  <si>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</si>
  <si>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</si>
  <si>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</si>
  <si>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</si>
  <si>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</si>
  <si>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</si>
  <si>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</si>
  <si>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</si>
  <si>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</si>
  <si>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</si>
  <si>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</si>
  <si>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</si>
  <si>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</si>
  <si>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</si>
  <si>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</si>
  <si>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</si>
  <si>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</si>
  <si>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</si>
  <si>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</si>
  <si>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</si>
  <si>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</si>
  <si>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</si>
  <si>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</si>
  <si>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</si>
  <si>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</si>
  <si>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</si>
  <si>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</si>
  <si>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</si>
  <si>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</si>
  <si>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</si>
  <si>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</si>
  <si>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</si>
  <si>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</si>
  <si>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</si>
  <si>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</si>
  <si>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</si>
  <si>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</si>
  <si>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</si>
  <si>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</si>
  <si>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</si>
  <si>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</si>
  <si>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</si>
  <si>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207</t>
  </si>
  <si>
    <t>01</t>
  </si>
  <si>
    <t>99</t>
  </si>
  <si>
    <t>其他文化和旅游支出</t>
  </si>
  <si>
    <t>208</t>
  </si>
  <si>
    <t>05</t>
  </si>
  <si>
    <t>02</t>
  </si>
  <si>
    <t>事业单位离退休</t>
  </si>
  <si>
    <t>机关事业单位基本养老保险缴费支出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</si>
  <si>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</si>
  <si>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</si>
  <si>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</si>
  <si>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</si>
  <si>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</si>
  <si>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</si>
  <si>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</si>
  <si>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</si>
  <si>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</si>
  <si>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</si>
  <si>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</si>
  <si>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</si>
  <si>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</si>
  <si>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</si>
  <si>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</si>
  <si>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</si>
  <si>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</si>
  <si>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</si>
  <si>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</si>
  <si>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</si>
  <si>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</si>
  <si>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</si>
  <si>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</si>
  <si>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</si>
  <si>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</si>
  <si>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</si>
  <si>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</si>
  <si>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</si>
  <si>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</si>
  <si>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</si>
  <si>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</si>
  <si>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</si>
  <si>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</si>
  <si>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</si>
  <si>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</si>
  <si>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</si>
  <si>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</si>
  <si>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</si>
  <si>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</si>
  <si>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</si>
  <si>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</si>
  <si>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</si>
  <si>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</si>
  <si>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单位：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</si>
  <si>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</si>
  <si>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</si>
  <si>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</si>
  <si>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</si>
  <si>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</si>
  <si>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</si>
  <si>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</si>
  <si>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</si>
  <si>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</si>
  <si>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</si>
  <si>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301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</si>
  <si>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</si>
  <si>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</si>
  <si>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</si>
  <si>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</si>
  <si>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</si>
  <si>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</si>
  <si>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</si>
  <si>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</si>
  <si>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</si>
  <si>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</si>
  <si>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</si>
  <si>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</si>
  <si>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</si>
  <si>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</si>
  <si>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</si>
  <si>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</si>
  <si>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</si>
  <si>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</si>
  <si>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</si>
  <si>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</si>
  <si>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28</t>
  </si>
  <si>
    <t>工会经费</t>
  </si>
  <si>
    <t>29</t>
  </si>
  <si>
    <t>福利费</t>
  </si>
  <si>
    <r>
      <rPr>
        <sz val="11"/>
        <rFont val="宋体"/>
        <charset val="134"/>
      </rPr>
      <t>3</t>
    </r>
    <r>
      <rPr>
        <sz val="11"/>
        <color indexed="8"/>
        <rFont val="宋体"/>
        <charset val="134"/>
        <scheme val="minor"/>
      </rPr>
      <t>02</t>
    </r>
  </si>
  <si>
    <r>
      <rPr>
        <sz val="11"/>
        <rFont val="宋体"/>
        <charset val="134"/>
      </rPr>
      <t>9</t>
    </r>
    <r>
      <rPr>
        <sz val="11"/>
        <color indexed="8"/>
        <rFont val="宋体"/>
        <charset val="134"/>
        <scheme val="minor"/>
      </rPr>
      <t>9</t>
    </r>
  </si>
  <si>
    <t>其他商品和服务支出</t>
  </si>
  <si>
    <r>
      <rPr>
        <sz val="11"/>
        <rFont val="宋体"/>
        <charset val="134"/>
      </rPr>
      <t>3</t>
    </r>
    <r>
      <rPr>
        <sz val="11"/>
        <color indexed="8"/>
        <rFont val="宋体"/>
        <charset val="134"/>
        <scheme val="minor"/>
      </rPr>
      <t>03</t>
    </r>
  </si>
  <si>
    <t>退休费</t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</si>
  <si>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5</t>
    </r>
  </si>
  <si>
    <t>生活补助</t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</si>
  <si>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7</t>
    </r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</si>
  <si>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</si>
  <si>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</si>
  <si>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</si>
  <si>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</si>
  <si>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</si>
  <si>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</si>
  <si>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</si>
  <si>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</si>
  <si>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303</t>
  </si>
  <si>
    <t>表3-2</t>
  </si>
  <si>
    <t>一般公共预算项目支出预算表</t>
  </si>
  <si>
    <t>项目名称</t>
  </si>
  <si>
    <t>金额</t>
  </si>
  <si>
    <t>本表无数据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</si>
  <si>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</si>
  <si>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</si>
  <si>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</si>
  <si>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</si>
  <si>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</si>
  <si>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</si>
  <si>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</si>
  <si>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</si>
  <si>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</si>
  <si>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</si>
  <si>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</si>
  <si>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</si>
  <si>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</si>
  <si>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</si>
  <si>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</si>
  <si>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</si>
  <si>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</si>
  <si>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</si>
  <si>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（2021年度）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</si>
  <si>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</si>
  <si>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</si>
  <si>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</si>
  <si>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</si>
  <si>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</si>
  <si>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</si>
  <si>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</si>
  <si>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</si>
  <si>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履行文化和旅游公共服务职能职责，促进文化和旅游事业发展</t>
  </si>
  <si>
    <r>
      <rPr>
        <sz val="10"/>
        <rFont val="宋体"/>
        <charset val="134"/>
      </rPr>
      <t>保障中心正常运转，完成既定目标任务，做好攀枝花宾馆4</t>
    </r>
    <r>
      <rPr>
        <sz val="10"/>
        <rFont val="宋体"/>
        <charset val="134"/>
      </rPr>
      <t>3</t>
    </r>
    <r>
      <rPr>
        <sz val="10"/>
        <rFont val="宋体"/>
        <charset val="134"/>
      </rPr>
      <t>名离退休人员管理工作。</t>
    </r>
  </si>
  <si>
    <t>金额合计</t>
  </si>
  <si>
    <t>年度
总体
目标</t>
  </si>
  <si>
    <t>1：保障人员支出和单位正常运转；
2：严格按照财务规章制度做好各项支出；
3：加强财务监督，杜绝不合理开支。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</si>
  <si>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</si>
  <si>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</si>
  <si>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</si>
  <si>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</si>
  <si>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</si>
  <si>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</si>
  <si>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</si>
  <si>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人员经费保障人数</t>
  </si>
  <si>
    <t>54人</t>
  </si>
  <si>
    <t>日常公用经费</t>
  </si>
  <si>
    <t>保障中心正常运转</t>
  </si>
  <si>
    <t>工作任务</t>
  </si>
  <si>
    <t>质量指标</t>
  </si>
  <si>
    <t>完成质量</t>
  </si>
  <si>
    <t>按照要求完成各项工作</t>
  </si>
  <si>
    <t>时效指标</t>
  </si>
  <si>
    <t>完成时间</t>
  </si>
  <si>
    <t>2022年1-12月</t>
  </si>
  <si>
    <t>成本指标</t>
  </si>
  <si>
    <t>211.69万元</t>
  </si>
  <si>
    <t>日常经费</t>
  </si>
  <si>
    <t>23.01万元</t>
  </si>
  <si>
    <t>效益指标</t>
  </si>
  <si>
    <t>经济效益
指标</t>
  </si>
  <si>
    <t>促进攀枝花文旅产业发展</t>
  </si>
  <si>
    <t>促进文旅项目建设，助力国际阳光康养旅游目的地建设</t>
  </si>
  <si>
    <t>社会效益
指标</t>
  </si>
  <si>
    <t>旅游公共服务</t>
  </si>
  <si>
    <t>服务体系逐步完善，服务质量持续提高。提升本地市民幸福感，提升外地游客旅游便捷性</t>
  </si>
  <si>
    <t>生态效益
指标</t>
  </si>
  <si>
    <t>文化、旅游生态发展</t>
  </si>
  <si>
    <t>调整产业结构，促进生态发展</t>
  </si>
  <si>
    <t>可持续影响
指标</t>
  </si>
  <si>
    <t>促进文旅产业可持续发展</t>
  </si>
  <si>
    <t>促进文旅项目开发，为国际阳光康养旅游目的地建设提供持续动力</t>
  </si>
  <si>
    <t>满意度
指标</t>
  </si>
  <si>
    <t>满意度指标</t>
  </si>
  <si>
    <t>社会公众和服务对象满意度</t>
  </si>
  <si>
    <t>≥90%</t>
  </si>
  <si>
    <t>表7</t>
  </si>
  <si>
    <r>
      <rPr>
        <b/>
        <sz val="20"/>
        <rFont val="宋体"/>
        <charset val="134"/>
      </rPr>
      <t>单位预算项目绩效目标表（2</t>
    </r>
    <r>
      <rPr>
        <b/>
        <sz val="20"/>
        <rFont val="宋体"/>
        <charset val="134"/>
      </rPr>
      <t>021</t>
    </r>
    <r>
      <rPr>
        <b/>
        <sz val="20"/>
        <rFont val="宋体"/>
        <charset val="134"/>
      </rPr>
      <t>年度）</t>
    </r>
  </si>
  <si>
    <t>单位名称</t>
  </si>
  <si>
    <t>年度目标</t>
  </si>
  <si>
    <t>指标性质</t>
  </si>
  <si>
    <t>指标值</t>
  </si>
  <si>
    <t>度量单位</t>
  </si>
  <si>
    <t>权重</t>
  </si>
  <si>
    <t>指标方向性</t>
  </si>
  <si>
    <t>表8</t>
  </si>
  <si>
    <r>
      <rPr>
        <sz val="18"/>
        <rFont val="Times New Roman"/>
        <charset val="134"/>
      </rPr>
      <t>2021</t>
    </r>
    <r>
      <rPr>
        <sz val="18"/>
        <rFont val="宋体"/>
        <charset val="134"/>
      </rPr>
      <t>年攀枝花市本级政府采购预算表</t>
    </r>
  </si>
  <si>
    <t>对口科室</t>
  </si>
  <si>
    <r>
      <rPr>
        <sz val="12"/>
        <rFont val="宋体"/>
        <charset val="134"/>
      </rPr>
      <t>单位预算编码</t>
    </r>
  </si>
  <si>
    <r>
      <rPr>
        <sz val="12"/>
        <rFont val="宋体"/>
        <charset val="134"/>
      </rPr>
      <t>单位名称</t>
    </r>
  </si>
  <si>
    <r>
      <rPr>
        <sz val="12"/>
        <rFont val="宋体"/>
        <charset val="134"/>
      </rPr>
      <t>品目名称</t>
    </r>
  </si>
  <si>
    <r>
      <rPr>
        <sz val="12"/>
        <rFont val="宋体"/>
        <charset val="134"/>
      </rPr>
      <t>单价</t>
    </r>
  </si>
  <si>
    <r>
      <rPr>
        <sz val="12"/>
        <rFont val="宋体"/>
        <charset val="134"/>
      </rPr>
      <t>数量</t>
    </r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</si>
  <si>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</si>
  <si>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资金来源</t>
    </r>
  </si>
  <si>
    <r>
      <rPr>
        <sz val="12"/>
        <rFont val="宋体"/>
        <charset val="134"/>
      </rPr>
      <t>面向中小企业采购预留明细</t>
    </r>
  </si>
  <si>
    <r>
      <rPr>
        <sz val="12"/>
        <rFont val="宋体"/>
        <charset val="134"/>
      </rPr>
      <t>财政安排资金</t>
    </r>
  </si>
  <si>
    <r>
      <rPr>
        <sz val="12"/>
        <rFont val="宋体"/>
        <charset val="134"/>
      </rPr>
      <t>资金初始下达文号</t>
    </r>
  </si>
  <si>
    <r>
      <rPr>
        <sz val="12"/>
        <rFont val="宋体"/>
        <charset val="134"/>
      </rPr>
      <t>其他资金</t>
    </r>
  </si>
  <si>
    <r>
      <rPr>
        <sz val="12"/>
        <rFont val="宋体"/>
        <charset val="134"/>
      </rPr>
      <t>预留方式</t>
    </r>
  </si>
  <si>
    <r>
      <rPr>
        <sz val="12"/>
        <rFont val="宋体"/>
        <charset val="134"/>
      </rPr>
      <t>预留比例</t>
    </r>
  </si>
  <si>
    <r>
      <rPr>
        <sz val="12"/>
        <rFont val="宋体"/>
        <charset val="134"/>
      </rPr>
      <t>预留金额</t>
    </r>
  </si>
  <si>
    <r>
      <rPr>
        <sz val="12"/>
        <rFont val="宋体"/>
        <charset val="134"/>
      </rPr>
      <t>本级当年安排</t>
    </r>
  </si>
  <si>
    <r>
      <rPr>
        <sz val="12"/>
        <rFont val="宋体"/>
        <charset val="134"/>
      </rPr>
      <t>上年结转</t>
    </r>
  </si>
  <si>
    <r>
      <rPr>
        <sz val="12"/>
        <rFont val="宋体"/>
        <charset val="134"/>
      </rPr>
      <t>上级安排</t>
    </r>
  </si>
  <si>
    <t>教</t>
  </si>
  <si>
    <t>攀枝花市文化广播电视和旅游局</t>
  </si>
  <si>
    <t>空调</t>
  </si>
  <si>
    <t>攀财资预【2021】1号
2021年初预算-监播资金</t>
  </si>
  <si>
    <t>整体预留</t>
  </si>
  <si>
    <r>
      <rPr>
        <sz val="10"/>
        <rFont val="宋体"/>
        <charset val="134"/>
      </rPr>
      <t>彩打复印一体机</t>
    </r>
    <r>
      <rPr>
        <sz val="10"/>
        <rFont val="Times New Roman"/>
        <charset val="134"/>
      </rPr>
      <t>(A4)</t>
    </r>
  </si>
  <si>
    <t>彩色打印机（A4）</t>
  </si>
  <si>
    <t>攀枝花市文化馆</t>
  </si>
  <si>
    <r>
      <rPr>
        <sz val="10"/>
        <rFont val="宋体"/>
        <charset val="134"/>
      </rPr>
      <t>双面打印机</t>
    </r>
  </si>
  <si>
    <t>攀财资预【2021】1号</t>
  </si>
  <si>
    <t>台式计算机</t>
  </si>
  <si>
    <t>笔记本电脑</t>
  </si>
  <si>
    <r>
      <rPr>
        <sz val="10"/>
        <rFont val="宋体"/>
        <charset val="134"/>
      </rPr>
      <t>空调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匹</t>
    </r>
  </si>
  <si>
    <t>攀枝花市文艺创评室</t>
  </si>
  <si>
    <t>黑白激光A4双面打印机</t>
  </si>
  <si>
    <t>205006</t>
  </si>
  <si>
    <t>攀枝花市文化市场综合行政执法支队</t>
  </si>
  <si>
    <t>便携式计算机</t>
  </si>
  <si>
    <t>台式计算机（含一体机）</t>
  </si>
  <si>
    <t>台式电脑</t>
  </si>
  <si>
    <t>攀财资预[2021]1号</t>
  </si>
  <si>
    <t>彩色复印机打印一体机</t>
  </si>
  <si>
    <t>A4普通激光双面打印机</t>
  </si>
  <si>
    <t>分体壁挂式空调机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</si>
</sst>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_ * #,##0_ ;_ * \-#,##0_ ;_ * &quot;-&quot;??_ ;_ @_ "/>
    <numFmt numFmtId="178" formatCode="#,##0.00_ "/>
    <numFmt numFmtId="179" formatCode="#,##0.0000"/>
    <numFmt numFmtId="180" formatCode="[$-F800]dddd\,\ mmmm\ dd\,\ yyyy"/>
  </numFmts>
  <fonts count="49">
    <font>
      <sz val="11"/>
      <color indexed="8"/>
      <name val="宋体"/>
      <charset val="1"/>
      <scheme val="minor"/>
    </font>
    <font>
      <sz val="18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黑体"/>
      <charset val="134"/>
    </font>
    <font>
      <b/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40"/>
      <name val="方正小标宋_GBK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4" borderId="26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8" borderId="27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1" fillId="12" borderId="30" applyNumberFormat="0" applyAlignment="0" applyProtection="0">
      <alignment vertical="center"/>
    </xf>
    <xf numFmtId="0" fontId="42" fillId="12" borderId="26" applyNumberFormat="0" applyAlignment="0" applyProtection="0">
      <alignment vertical="center"/>
    </xf>
    <xf numFmtId="0" fontId="43" fillId="13" borderId="31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5" fillId="0" borderId="33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9" fillId="0" borderId="0"/>
  </cellStyleXfs>
  <cellXfs count="17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177" fontId="2" fillId="0" borderId="2" xfId="8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2" fillId="0" borderId="3" xfId="8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177" fontId="2" fillId="0" borderId="4" xfId="8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7" fontId="2" fillId="0" borderId="3" xfId="8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177" fontId="2" fillId="0" borderId="5" xfId="8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7" fontId="2" fillId="0" borderId="6" xfId="8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178" fontId="4" fillId="0" borderId="6" xfId="8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178" fontId="4" fillId="2" borderId="6" xfId="8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3" fontId="2" fillId="0" borderId="7" xfId="8" applyFont="1" applyFill="1" applyBorder="1" applyAlignment="1">
      <alignment horizontal="center"/>
    </xf>
    <xf numFmtId="43" fontId="2" fillId="0" borderId="8" xfId="8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3" fontId="2" fillId="0" borderId="7" xfId="8" applyFont="1" applyFill="1" applyBorder="1" applyAlignment="1">
      <alignment horizontal="center" vertical="center"/>
    </xf>
    <xf numFmtId="43" fontId="2" fillId="0" borderId="8" xfId="8" applyFont="1" applyFill="1" applyBorder="1" applyAlignment="1">
      <alignment horizontal="center" vertical="center"/>
    </xf>
    <xf numFmtId="43" fontId="2" fillId="0" borderId="2" xfId="8" applyFont="1" applyFill="1" applyBorder="1" applyAlignment="1">
      <alignment horizontal="center" vertical="center"/>
    </xf>
    <xf numFmtId="43" fontId="2" fillId="0" borderId="2" xfId="8" applyFont="1" applyFill="1" applyBorder="1" applyAlignment="1">
      <alignment horizontal="center" vertical="center" wrapText="1"/>
    </xf>
    <xf numFmtId="43" fontId="2" fillId="0" borderId="5" xfId="8" applyFont="1" applyFill="1" applyBorder="1" applyAlignment="1">
      <alignment horizontal="center" vertical="center"/>
    </xf>
    <xf numFmtId="43" fontId="2" fillId="0" borderId="5" xfId="8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9" fontId="4" fillId="2" borderId="6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9" xfId="0" applyFont="1" applyFill="1" applyBorder="1">
      <alignment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left" vertical="center" wrapText="1"/>
    </xf>
    <xf numFmtId="4" fontId="9" fillId="0" borderId="14" xfId="0" applyNumberFormat="1" applyFont="1" applyFill="1" applyBorder="1" applyAlignment="1">
      <alignment horizontal="right" vertical="center" wrapText="1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0" fontId="8" fillId="0" borderId="13" xfId="0" applyFont="1" applyFill="1" applyBorder="1" applyAlignment="1">
      <alignment horizontal="right" vertical="center" wrapText="1"/>
    </xf>
    <xf numFmtId="0" fontId="12" fillId="0" borderId="0" xfId="49" applyNumberFormat="1" applyFont="1" applyFill="1" applyBorder="1" applyAlignment="1">
      <alignment vertical="center"/>
    </xf>
    <xf numFmtId="0" fontId="3" fillId="0" borderId="0" xfId="49" applyNumberFormat="1" applyFont="1" applyFill="1" applyBorder="1" applyAlignment="1">
      <alignment vertical="center"/>
    </xf>
    <xf numFmtId="0" fontId="8" fillId="0" borderId="9" xfId="0" applyFont="1" applyBorder="1" applyAlignment="1">
      <alignment horizontal="right" vertical="center" wrapText="1"/>
    </xf>
    <xf numFmtId="0" fontId="13" fillId="0" borderId="0" xfId="49" applyNumberFormat="1" applyFont="1" applyFill="1" applyBorder="1" applyAlignment="1">
      <alignment horizontal="center" vertical="center" wrapText="1"/>
    </xf>
    <xf numFmtId="0" fontId="3" fillId="0" borderId="0" xfId="49" applyNumberFormat="1" applyFont="1" applyFill="1" applyBorder="1" applyAlignment="1">
      <alignment horizontal="center" vertical="center" wrapText="1"/>
    </xf>
    <xf numFmtId="0" fontId="3" fillId="0" borderId="6" xfId="49" applyNumberFormat="1" applyFont="1" applyFill="1" applyBorder="1" applyAlignment="1">
      <alignment horizontal="center" vertical="center" wrapText="1"/>
    </xf>
    <xf numFmtId="0" fontId="3" fillId="0" borderId="6" xfId="49" applyNumberFormat="1" applyFont="1" applyFill="1" applyBorder="1" applyAlignment="1">
      <alignment horizontal="left" vertical="center" wrapText="1"/>
    </xf>
    <xf numFmtId="176" fontId="3" fillId="0" borderId="6" xfId="8" applyNumberFormat="1" applyFont="1" applyBorder="1" applyAlignment="1">
      <alignment horizontal="center" vertical="center" wrapText="1"/>
    </xf>
    <xf numFmtId="176" fontId="3" fillId="0" borderId="6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left" vertical="center" wrapText="1"/>
    </xf>
    <xf numFmtId="0" fontId="3" fillId="0" borderId="7" xfId="49" applyNumberFormat="1" applyFont="1" applyFill="1" applyBorder="1" applyAlignment="1">
      <alignment horizontal="left" vertical="center" wrapText="1"/>
    </xf>
    <xf numFmtId="0" fontId="3" fillId="0" borderId="8" xfId="49" applyNumberFormat="1" applyFont="1" applyFill="1" applyBorder="1" applyAlignment="1">
      <alignment horizontal="left" vertical="center" wrapText="1"/>
    </xf>
    <xf numFmtId="0" fontId="3" fillId="0" borderId="6" xfId="49" applyNumberFormat="1" applyFont="1" applyFill="1" applyBorder="1" applyAlignment="1">
      <alignment vertical="center" wrapText="1"/>
    </xf>
    <xf numFmtId="0" fontId="3" fillId="0" borderId="3" xfId="49" applyNumberFormat="1" applyFont="1" applyFill="1" applyBorder="1" applyAlignment="1">
      <alignment vertical="center" wrapText="1"/>
    </xf>
    <xf numFmtId="0" fontId="3" fillId="0" borderId="7" xfId="49" applyNumberFormat="1" applyFont="1" applyFill="1" applyBorder="1" applyAlignment="1">
      <alignment vertical="center" wrapText="1"/>
    </xf>
    <xf numFmtId="0" fontId="3" fillId="0" borderId="8" xfId="49" applyNumberFormat="1" applyFont="1" applyFill="1" applyBorder="1" applyAlignment="1">
      <alignment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8" xfId="49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14" fillId="0" borderId="8" xfId="0" applyFont="1" applyFill="1" applyBorder="1" applyAlignment="1">
      <alignment vertical="center" wrapText="1"/>
    </xf>
    <xf numFmtId="0" fontId="14" fillId="0" borderId="3" xfId="0" applyFont="1" applyFill="1" applyBorder="1" applyAlignment="1">
      <alignment vertical="center"/>
    </xf>
    <xf numFmtId="0" fontId="14" fillId="0" borderId="7" xfId="0" applyFont="1" applyFill="1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15" fillId="0" borderId="9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15" fillId="0" borderId="9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right" vertical="center" wrapText="1"/>
    </xf>
    <xf numFmtId="0" fontId="17" fillId="0" borderId="9" xfId="0" applyFont="1" applyFill="1" applyBorder="1" applyAlignment="1">
      <alignment horizontal="center" vertical="center"/>
    </xf>
    <xf numFmtId="0" fontId="15" fillId="0" borderId="13" xfId="0" applyFont="1" applyFill="1" applyBorder="1">
      <alignment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center" vertical="center"/>
    </xf>
    <xf numFmtId="0" fontId="15" fillId="0" borderId="15" xfId="0" applyFont="1" applyFill="1" applyBorder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vertical="center" wrapText="1"/>
    </xf>
    <xf numFmtId="0" fontId="19" fillId="0" borderId="15" xfId="0" applyFont="1" applyFill="1" applyBorder="1">
      <alignment vertical="center"/>
    </xf>
    <xf numFmtId="4" fontId="18" fillId="0" borderId="6" xfId="0" applyNumberFormat="1" applyFont="1" applyFill="1" applyBorder="1" applyAlignment="1">
      <alignment horizontal="right" vertical="center"/>
    </xf>
    <xf numFmtId="0" fontId="15" fillId="0" borderId="16" xfId="0" applyFont="1" applyFill="1" applyBorder="1">
      <alignment vertical="center"/>
    </xf>
    <xf numFmtId="0" fontId="15" fillId="0" borderId="16" xfId="0" applyFont="1" applyFill="1" applyBorder="1" applyAlignment="1">
      <alignment vertical="center" wrapText="1"/>
    </xf>
    <xf numFmtId="0" fontId="15" fillId="0" borderId="17" xfId="0" applyFont="1" applyFill="1" applyBorder="1">
      <alignment vertical="center"/>
    </xf>
    <xf numFmtId="0" fontId="15" fillId="0" borderId="18" xfId="0" applyFont="1" applyFill="1" applyBorder="1">
      <alignment vertical="center"/>
    </xf>
    <xf numFmtId="0" fontId="15" fillId="0" borderId="18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15" fillId="0" borderId="19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 wrapText="1"/>
    </xf>
    <xf numFmtId="4" fontId="18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/>
    </xf>
    <xf numFmtId="4" fontId="8" fillId="0" borderId="6" xfId="0" applyNumberFormat="1" applyFont="1" applyFill="1" applyBorder="1" applyAlignment="1">
      <alignment horizontal="right" vertical="center"/>
    </xf>
    <xf numFmtId="0" fontId="8" fillId="0" borderId="13" xfId="0" applyFont="1" applyFill="1" applyBorder="1" applyAlignment="1">
      <alignment horizontal="right" vertical="center"/>
    </xf>
    <xf numFmtId="0" fontId="8" fillId="0" borderId="9" xfId="0" applyFont="1" applyBorder="1">
      <alignment vertical="center"/>
    </xf>
    <xf numFmtId="0" fontId="20" fillId="0" borderId="9" xfId="0" applyFont="1" applyBorder="1" applyAlignment="1">
      <alignment vertical="center" wrapText="1"/>
    </xf>
    <xf numFmtId="0" fontId="15" fillId="0" borderId="9" xfId="0" applyFont="1" applyBorder="1">
      <alignment vertical="center"/>
    </xf>
    <xf numFmtId="0" fontId="21" fillId="0" borderId="9" xfId="0" applyFont="1" applyBorder="1" applyAlignment="1">
      <alignment horizontal="right" vertical="center" wrapText="1"/>
    </xf>
    <xf numFmtId="0" fontId="20" fillId="0" borderId="18" xfId="0" applyFont="1" applyBorder="1" applyAlignment="1">
      <alignment vertical="center" wrapText="1"/>
    </xf>
    <xf numFmtId="0" fontId="17" fillId="0" borderId="9" xfId="0" applyFont="1" applyBorder="1" applyAlignment="1">
      <alignment horizontal="center" vertical="center"/>
    </xf>
    <xf numFmtId="0" fontId="15" fillId="0" borderId="13" xfId="0" applyFont="1" applyBorder="1">
      <alignment vertical="center"/>
    </xf>
    <xf numFmtId="0" fontId="8" fillId="0" borderId="13" xfId="0" applyFont="1" applyBorder="1" applyAlignment="1">
      <alignment horizontal="left" vertical="center"/>
    </xf>
    <xf numFmtId="0" fontId="8" fillId="0" borderId="13" xfId="0" applyFont="1" applyBorder="1" applyAlignment="1">
      <alignment horizontal="right" vertical="center"/>
    </xf>
    <xf numFmtId="0" fontId="15" fillId="0" borderId="15" xfId="0" applyFont="1" applyBorder="1">
      <alignment vertical="center"/>
    </xf>
    <xf numFmtId="0" fontId="8" fillId="0" borderId="6" xfId="0" applyFont="1" applyFill="1" applyBorder="1" applyAlignment="1">
      <alignment horizontal="center" vertical="center"/>
    </xf>
    <xf numFmtId="176" fontId="8" fillId="0" borderId="6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20" fillId="0" borderId="9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vertical="center" wrapText="1"/>
    </xf>
    <xf numFmtId="0" fontId="8" fillId="0" borderId="13" xfId="0" applyFont="1" applyFill="1" applyBorder="1" applyAlignment="1">
      <alignment vertical="center"/>
    </xf>
    <xf numFmtId="0" fontId="8" fillId="0" borderId="21" xfId="0" applyFont="1" applyFill="1" applyBorder="1" applyAlignment="1">
      <alignment horizontal="left" vertical="center" wrapText="1"/>
    </xf>
    <xf numFmtId="0" fontId="8" fillId="0" borderId="22" xfId="0" applyFont="1" applyFill="1" applyBorder="1" applyAlignment="1">
      <alignment horizontal="left" vertical="center" wrapText="1"/>
    </xf>
    <xf numFmtId="4" fontId="18" fillId="0" borderId="6" xfId="0" applyNumberFormat="1" applyFont="1" applyFill="1" applyBorder="1" applyAlignment="1">
      <alignment horizontal="right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0" fontId="8" fillId="0" borderId="23" xfId="0" applyFont="1" applyFill="1" applyBorder="1" applyAlignment="1">
      <alignment horizontal="left" vertical="center" wrapText="1"/>
    </xf>
    <xf numFmtId="0" fontId="20" fillId="0" borderId="13" xfId="0" applyFont="1" applyFill="1" applyBorder="1" applyAlignment="1">
      <alignment vertical="center" wrapText="1"/>
    </xf>
    <xf numFmtId="49" fontId="18" fillId="0" borderId="6" xfId="0" applyNumberFormat="1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right" vertical="center" wrapText="1"/>
    </xf>
    <xf numFmtId="0" fontId="20" fillId="0" borderId="18" xfId="0" applyFont="1" applyFill="1" applyBorder="1" applyAlignment="1">
      <alignment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right" vertical="center" wrapText="1"/>
    </xf>
    <xf numFmtId="0" fontId="8" fillId="0" borderId="24" xfId="0" applyFont="1" applyFill="1" applyBorder="1" applyAlignment="1">
      <alignment horizontal="right" vertical="center" wrapText="1"/>
    </xf>
    <xf numFmtId="0" fontId="8" fillId="0" borderId="25" xfId="0" applyFont="1" applyFill="1" applyBorder="1" applyAlignment="1">
      <alignment horizontal="right" vertical="center" wrapText="1"/>
    </xf>
    <xf numFmtId="0" fontId="21" fillId="0" borderId="9" xfId="0" applyFont="1" applyFill="1" applyBorder="1">
      <alignment vertical="center"/>
    </xf>
    <xf numFmtId="0" fontId="20" fillId="0" borderId="9" xfId="0" applyFont="1" applyFill="1" applyBorder="1">
      <alignment vertical="center"/>
    </xf>
    <xf numFmtId="0" fontId="21" fillId="0" borderId="9" xfId="0" applyFont="1" applyFill="1" applyBorder="1" applyAlignment="1">
      <alignment horizontal="right" vertical="center"/>
    </xf>
    <xf numFmtId="0" fontId="22" fillId="0" borderId="9" xfId="0" applyFont="1" applyFill="1" applyBorder="1" applyAlignment="1">
      <alignment horizontal="center" vertical="center"/>
    </xf>
    <xf numFmtId="0" fontId="20" fillId="0" borderId="13" xfId="0" applyFont="1" applyFill="1" applyBorder="1">
      <alignment vertical="center"/>
    </xf>
    <xf numFmtId="0" fontId="21" fillId="0" borderId="13" xfId="0" applyFont="1" applyFill="1" applyBorder="1" applyAlignment="1">
      <alignment horizontal="center" vertical="center"/>
    </xf>
    <xf numFmtId="0" fontId="20" fillId="0" borderId="15" xfId="0" applyFont="1" applyFill="1" applyBorder="1">
      <alignment vertical="center"/>
    </xf>
    <xf numFmtId="4" fontId="8" fillId="0" borderId="6" xfId="0" applyNumberFormat="1" applyFont="1" applyFill="1" applyBorder="1" applyAlignment="1">
      <alignment horizontal="center" vertical="center"/>
    </xf>
    <xf numFmtId="179" fontId="8" fillId="0" borderId="6" xfId="0" applyNumberFormat="1" applyFont="1" applyFill="1" applyBorder="1" applyAlignment="1">
      <alignment horizontal="right" vertical="center"/>
    </xf>
    <xf numFmtId="0" fontId="20" fillId="0" borderId="16" xfId="0" applyFont="1" applyFill="1" applyBorder="1">
      <alignment vertical="center"/>
    </xf>
    <xf numFmtId="0" fontId="20" fillId="0" borderId="1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0" fillId="0" borderId="15" xfId="0" applyFont="1" applyFill="1" applyBorder="1" applyAlignment="1">
      <alignment vertical="center" wrapText="1"/>
    </xf>
    <xf numFmtId="0" fontId="20" fillId="0" borderId="17" xfId="0" applyFont="1" applyFill="1" applyBorder="1" applyAlignment="1">
      <alignment vertical="center" wrapText="1"/>
    </xf>
    <xf numFmtId="0" fontId="20" fillId="0" borderId="19" xfId="0" applyFont="1" applyFill="1" applyBorder="1" applyAlignment="1">
      <alignment vertical="center" wrapText="1"/>
    </xf>
    <xf numFmtId="0" fontId="8" fillId="0" borderId="21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/>
    </xf>
    <xf numFmtId="0" fontId="8" fillId="0" borderId="23" xfId="0" applyFont="1" applyFill="1" applyBorder="1" applyAlignment="1">
      <alignment vertical="center"/>
    </xf>
    <xf numFmtId="0" fontId="23" fillId="0" borderId="0" xfId="0" applyFont="1" applyFill="1">
      <alignment vertical="center"/>
    </xf>
    <xf numFmtId="0" fontId="6" fillId="0" borderId="9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right" vertical="center"/>
    </xf>
    <xf numFmtId="0" fontId="6" fillId="0" borderId="15" xfId="0" applyFont="1" applyFill="1" applyBorder="1" applyAlignment="1">
      <alignment vertical="center" wrapText="1"/>
    </xf>
    <xf numFmtId="0" fontId="24" fillId="0" borderId="18" xfId="0" applyFont="1" applyFill="1" applyBorder="1" applyAlignment="1">
      <alignment vertical="center" wrapText="1"/>
    </xf>
    <xf numFmtId="0" fontId="24" fillId="0" borderId="15" xfId="0" applyFont="1" applyFill="1" applyBorder="1" applyAlignment="1">
      <alignment vertical="center" wrapText="1"/>
    </xf>
    <xf numFmtId="0" fontId="24" fillId="0" borderId="6" xfId="0" applyFont="1" applyFill="1" applyBorder="1" applyAlignment="1">
      <alignment vertical="center" wrapText="1"/>
    </xf>
    <xf numFmtId="0" fontId="25" fillId="0" borderId="15" xfId="0" applyFont="1" applyFill="1" applyBorder="1" applyAlignment="1">
      <alignment vertical="center" wrapText="1"/>
    </xf>
    <xf numFmtId="0" fontId="25" fillId="0" borderId="18" xfId="0" applyFont="1" applyFill="1" applyBorder="1" applyAlignment="1">
      <alignment vertical="center" wrapText="1"/>
    </xf>
    <xf numFmtId="0" fontId="24" fillId="0" borderId="16" xfId="0" applyFont="1" applyFill="1" applyBorder="1" applyAlignment="1">
      <alignment vertical="center" wrapText="1"/>
    </xf>
    <xf numFmtId="0" fontId="20" fillId="0" borderId="24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  <xf numFmtId="0" fontId="26" fillId="0" borderId="0" xfId="0" applyFont="1" applyFill="1" applyAlignment="1">
      <alignment horizontal="center" vertical="center" wrapText="1"/>
    </xf>
    <xf numFmtId="0" fontId="27" fillId="0" borderId="0" xfId="0" applyFont="1" applyFill="1" applyAlignment="1">
      <alignment horizontal="center" vertical="center"/>
    </xf>
    <xf numFmtId="180" fontId="27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4" sqref="A4:A5"/>
    </sheetView>
  </sheetViews>
  <sheetFormatPr defaultColWidth="9" defaultRowHeight="15" outlineLevelRow="2"/>
  <cols>
    <col min="1" max="1" width="123.090909090909" style="175" customWidth="1"/>
    <col min="2" max="16384" width="9" style="175"/>
  </cols>
  <sheetData>
    <row r="1" ht="150" customHeight="1" spans="1:1">
      <c r="A1" s="176" t="s">
        <v>0</v>
      </c>
    </row>
    <row r="2" ht="75" customHeight="1" spans="1:1">
      <c r="A2" s="177" t="s">
        <v>1</v>
      </c>
    </row>
    <row r="3" ht="75" customHeight="1" spans="1:1">
      <c r="A3" s="178"/>
    </row>
  </sheetData>
  <printOptions horizontalCentered="1"/>
  <pageMargins left="0.590277777777778" right="0.590277777777778" top="2.7555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9" activePane="bottomLeft" state="frozen"/>
      <selection/>
      <selection pane="bottomLeft" activeCell="B1" sqref="B1"/>
    </sheetView>
  </sheetViews>
  <sheetFormatPr defaultColWidth="10" defaultRowHeight="14" outlineLevelCol="5"/>
  <cols>
    <col min="1" max="1" width="1.45454545454545" style="83" customWidth="1"/>
    <col min="2" max="2" width="40.6363636363636" style="83" customWidth="1"/>
    <col min="3" max="3" width="15.6363636363636" style="83" customWidth="1"/>
    <col min="4" max="4" width="40.6363636363636" style="83" customWidth="1"/>
    <col min="5" max="5" width="15.6363636363636" style="83" customWidth="1"/>
    <col min="6" max="6" width="1.45454545454545" style="83" customWidth="1"/>
    <col min="7" max="11" width="9.72727272727273" style="83" customWidth="1"/>
    <col min="12" max="16384" width="10" style="83"/>
  </cols>
  <sheetData>
    <row r="1" s="164" customFormat="1" ht="25" customHeight="1" spans="1:6">
      <c r="A1" s="43"/>
      <c r="B1" s="43"/>
      <c r="C1" s="165"/>
      <c r="D1" s="43"/>
      <c r="E1" s="166" t="s">
        <v>2</v>
      </c>
      <c r="F1" s="167" t="s">
        <v>3</v>
      </c>
    </row>
    <row r="2" ht="22.9" customHeight="1" spans="1:6">
      <c r="A2" s="147"/>
      <c r="B2" s="149" t="s">
        <v>4</v>
      </c>
      <c r="C2" s="149"/>
      <c r="D2" s="149"/>
      <c r="E2" s="149"/>
      <c r="F2" s="158"/>
    </row>
    <row r="3" ht="19.5" customHeight="1" spans="1:6">
      <c r="A3" s="150"/>
      <c r="B3" s="90" t="s">
        <v>5</v>
      </c>
      <c r="C3" s="138"/>
      <c r="D3" s="138"/>
      <c r="E3" s="151" t="s">
        <v>6</v>
      </c>
      <c r="F3" s="159"/>
    </row>
    <row r="4" ht="26.15" customHeight="1" spans="1:6">
      <c r="A4" s="152"/>
      <c r="B4" s="93" t="s">
        <v>7</v>
      </c>
      <c r="C4" s="93"/>
      <c r="D4" s="93" t="s">
        <v>8</v>
      </c>
      <c r="E4" s="93"/>
      <c r="F4" s="141"/>
    </row>
    <row r="5" ht="26.15" customHeight="1" spans="1:6">
      <c r="A5" s="152"/>
      <c r="B5" s="93" t="s">
        <v>9</v>
      </c>
      <c r="C5" s="93" t="s">
        <v>10</v>
      </c>
      <c r="D5" s="93" t="s">
        <v>9</v>
      </c>
      <c r="E5" s="93" t="s">
        <v>10</v>
      </c>
      <c r="F5" s="141"/>
    </row>
    <row r="6" ht="26.15" customHeight="1" spans="1:6">
      <c r="A6" s="92"/>
      <c r="B6" s="109" t="s">
        <v>11</v>
      </c>
      <c r="C6" s="110">
        <v>234.7</v>
      </c>
      <c r="D6" s="109" t="s">
        <v>12</v>
      </c>
      <c r="E6" s="110"/>
      <c r="F6" s="101"/>
    </row>
    <row r="7" ht="26.15" customHeight="1" spans="1:6">
      <c r="A7" s="92"/>
      <c r="B7" s="109" t="s">
        <v>13</v>
      </c>
      <c r="C7" s="110"/>
      <c r="D7" s="109" t="s">
        <v>14</v>
      </c>
      <c r="E7" s="110"/>
      <c r="F7" s="101"/>
    </row>
    <row r="8" ht="26.15" customHeight="1" spans="1:6">
      <c r="A8" s="92"/>
      <c r="B8" s="109" t="s">
        <v>15</v>
      </c>
      <c r="C8" s="110"/>
      <c r="D8" s="109" t="s">
        <v>16</v>
      </c>
      <c r="E8" s="110"/>
      <c r="F8" s="101"/>
    </row>
    <row r="9" ht="26.15" customHeight="1" spans="1:6">
      <c r="A9" s="92"/>
      <c r="B9" s="109" t="s">
        <v>17</v>
      </c>
      <c r="C9" s="110"/>
      <c r="D9" s="109" t="s">
        <v>18</v>
      </c>
      <c r="E9" s="110"/>
      <c r="F9" s="101"/>
    </row>
    <row r="10" ht="26.15" customHeight="1" spans="1:6">
      <c r="A10" s="92"/>
      <c r="B10" s="109" t="s">
        <v>19</v>
      </c>
      <c r="C10" s="110"/>
      <c r="D10" s="109" t="s">
        <v>20</v>
      </c>
      <c r="E10" s="110"/>
      <c r="F10" s="101"/>
    </row>
    <row r="11" ht="26.15" customHeight="1" spans="1:6">
      <c r="A11" s="92"/>
      <c r="B11" s="109" t="s">
        <v>21</v>
      </c>
      <c r="C11" s="110"/>
      <c r="D11" s="109" t="s">
        <v>22</v>
      </c>
      <c r="E11" s="110"/>
      <c r="F11" s="101"/>
    </row>
    <row r="12" ht="26.15" customHeight="1" spans="1:6">
      <c r="A12" s="92"/>
      <c r="B12" s="109" t="s">
        <v>23</v>
      </c>
      <c r="C12" s="110"/>
      <c r="D12" s="109" t="s">
        <v>24</v>
      </c>
      <c r="E12" s="110">
        <v>135.2</v>
      </c>
      <c r="F12" s="101"/>
    </row>
    <row r="13" ht="26.15" customHeight="1" spans="1:6">
      <c r="A13" s="92"/>
      <c r="B13" s="109" t="s">
        <v>23</v>
      </c>
      <c r="C13" s="110"/>
      <c r="D13" s="109" t="s">
        <v>25</v>
      </c>
      <c r="E13" s="110">
        <v>86.89</v>
      </c>
      <c r="F13" s="101"/>
    </row>
    <row r="14" ht="26.15" customHeight="1" spans="1:6">
      <c r="A14" s="92"/>
      <c r="B14" s="109" t="s">
        <v>23</v>
      </c>
      <c r="C14" s="110"/>
      <c r="D14" s="109" t="s">
        <v>26</v>
      </c>
      <c r="E14" s="110"/>
      <c r="F14" s="101"/>
    </row>
    <row r="15" ht="26.15" customHeight="1" spans="1:6">
      <c r="A15" s="92"/>
      <c r="B15" s="109" t="s">
        <v>23</v>
      </c>
      <c r="C15" s="110"/>
      <c r="D15" s="109" t="s">
        <v>27</v>
      </c>
      <c r="E15" s="110"/>
      <c r="F15" s="101"/>
    </row>
    <row r="16" ht="26.15" customHeight="1" spans="1:6">
      <c r="A16" s="92"/>
      <c r="B16" s="109" t="s">
        <v>23</v>
      </c>
      <c r="C16" s="110"/>
      <c r="D16" s="109" t="s">
        <v>28</v>
      </c>
      <c r="E16" s="110"/>
      <c r="F16" s="101"/>
    </row>
    <row r="17" ht="26.15" customHeight="1" spans="1:6">
      <c r="A17" s="92"/>
      <c r="B17" s="109" t="s">
        <v>23</v>
      </c>
      <c r="C17" s="110"/>
      <c r="D17" s="109" t="s">
        <v>29</v>
      </c>
      <c r="E17" s="110"/>
      <c r="F17" s="101"/>
    </row>
    <row r="18" ht="26.15" customHeight="1" spans="1:6">
      <c r="A18" s="92"/>
      <c r="B18" s="109" t="s">
        <v>23</v>
      </c>
      <c r="C18" s="110"/>
      <c r="D18" s="109" t="s">
        <v>30</v>
      </c>
      <c r="E18" s="110"/>
      <c r="F18" s="101"/>
    </row>
    <row r="19" ht="26.15" customHeight="1" spans="1:6">
      <c r="A19" s="92"/>
      <c r="B19" s="109" t="s">
        <v>23</v>
      </c>
      <c r="C19" s="110"/>
      <c r="D19" s="109" t="s">
        <v>31</v>
      </c>
      <c r="E19" s="110"/>
      <c r="F19" s="101"/>
    </row>
    <row r="20" ht="26.15" customHeight="1" spans="1:6">
      <c r="A20" s="92"/>
      <c r="B20" s="109" t="s">
        <v>23</v>
      </c>
      <c r="C20" s="110"/>
      <c r="D20" s="109" t="s">
        <v>32</v>
      </c>
      <c r="E20" s="110"/>
      <c r="F20" s="101"/>
    </row>
    <row r="21" ht="26.15" customHeight="1" spans="1:6">
      <c r="A21" s="92"/>
      <c r="B21" s="109" t="s">
        <v>23</v>
      </c>
      <c r="C21" s="110"/>
      <c r="D21" s="109" t="s">
        <v>33</v>
      </c>
      <c r="E21" s="110"/>
      <c r="F21" s="101"/>
    </row>
    <row r="22" ht="26.15" customHeight="1" spans="1:6">
      <c r="A22" s="92"/>
      <c r="B22" s="109" t="s">
        <v>23</v>
      </c>
      <c r="C22" s="110"/>
      <c r="D22" s="109" t="s">
        <v>34</v>
      </c>
      <c r="E22" s="110"/>
      <c r="F22" s="101"/>
    </row>
    <row r="23" ht="26.15" customHeight="1" spans="1:6">
      <c r="A23" s="92"/>
      <c r="B23" s="109" t="s">
        <v>23</v>
      </c>
      <c r="C23" s="110"/>
      <c r="D23" s="109" t="s">
        <v>35</v>
      </c>
      <c r="E23" s="110"/>
      <c r="F23" s="101"/>
    </row>
    <row r="24" ht="26.15" customHeight="1" spans="1:6">
      <c r="A24" s="92"/>
      <c r="B24" s="109" t="s">
        <v>23</v>
      </c>
      <c r="C24" s="110"/>
      <c r="D24" s="109" t="s">
        <v>36</v>
      </c>
      <c r="E24" s="110"/>
      <c r="F24" s="101"/>
    </row>
    <row r="25" ht="26.15" customHeight="1" spans="1:6">
      <c r="A25" s="92"/>
      <c r="B25" s="109" t="s">
        <v>23</v>
      </c>
      <c r="C25" s="110"/>
      <c r="D25" s="109" t="s">
        <v>37</v>
      </c>
      <c r="E25" s="110">
        <v>12.61</v>
      </c>
      <c r="F25" s="101"/>
    </row>
    <row r="26" ht="26.15" customHeight="1" spans="1:6">
      <c r="A26" s="92"/>
      <c r="B26" s="109" t="s">
        <v>23</v>
      </c>
      <c r="C26" s="110"/>
      <c r="D26" s="109" t="s">
        <v>38</v>
      </c>
      <c r="E26" s="110"/>
      <c r="F26" s="101"/>
    </row>
    <row r="27" ht="26.15" customHeight="1" spans="1:6">
      <c r="A27" s="92"/>
      <c r="B27" s="109" t="s">
        <v>23</v>
      </c>
      <c r="C27" s="110"/>
      <c r="D27" s="109" t="s">
        <v>39</v>
      </c>
      <c r="E27" s="110"/>
      <c r="F27" s="101"/>
    </row>
    <row r="28" ht="26.15" customHeight="1" spans="1:6">
      <c r="A28" s="92"/>
      <c r="B28" s="109" t="s">
        <v>23</v>
      </c>
      <c r="C28" s="110"/>
      <c r="D28" s="109" t="s">
        <v>40</v>
      </c>
      <c r="E28" s="110"/>
      <c r="F28" s="101"/>
    </row>
    <row r="29" ht="26.15" customHeight="1" spans="1:6">
      <c r="A29" s="92"/>
      <c r="B29" s="109" t="s">
        <v>23</v>
      </c>
      <c r="C29" s="110"/>
      <c r="D29" s="109" t="s">
        <v>41</v>
      </c>
      <c r="E29" s="110"/>
      <c r="F29" s="101"/>
    </row>
    <row r="30" ht="26.15" customHeight="1" spans="1:6">
      <c r="A30" s="92"/>
      <c r="B30" s="109" t="s">
        <v>23</v>
      </c>
      <c r="C30" s="110"/>
      <c r="D30" s="109" t="s">
        <v>42</v>
      </c>
      <c r="E30" s="110"/>
      <c r="F30" s="101"/>
    </row>
    <row r="31" ht="26.15" customHeight="1" spans="1:6">
      <c r="A31" s="92"/>
      <c r="B31" s="109" t="s">
        <v>23</v>
      </c>
      <c r="C31" s="110"/>
      <c r="D31" s="109" t="s">
        <v>43</v>
      </c>
      <c r="E31" s="110"/>
      <c r="F31" s="101"/>
    </row>
    <row r="32" ht="26.15" customHeight="1" spans="1:6">
      <c r="A32" s="92"/>
      <c r="B32" s="109" t="s">
        <v>23</v>
      </c>
      <c r="C32" s="110"/>
      <c r="D32" s="109" t="s">
        <v>44</v>
      </c>
      <c r="E32" s="110"/>
      <c r="F32" s="101"/>
    </row>
    <row r="33" ht="26.15" customHeight="1" spans="1:6">
      <c r="A33" s="92"/>
      <c r="B33" s="109" t="s">
        <v>23</v>
      </c>
      <c r="C33" s="110"/>
      <c r="D33" s="109" t="s">
        <v>45</v>
      </c>
      <c r="E33" s="110"/>
      <c r="F33" s="101"/>
    </row>
    <row r="34" ht="26.15" customHeight="1" spans="1:6">
      <c r="A34" s="92"/>
      <c r="B34" s="109" t="s">
        <v>23</v>
      </c>
      <c r="C34" s="110"/>
      <c r="D34" s="109" t="s">
        <v>46</v>
      </c>
      <c r="E34" s="110"/>
      <c r="F34" s="101"/>
    </row>
    <row r="35" ht="26.15" customHeight="1" spans="1:6">
      <c r="A35" s="92"/>
      <c r="B35" s="109" t="s">
        <v>23</v>
      </c>
      <c r="C35" s="110"/>
      <c r="D35" s="109" t="s">
        <v>47</v>
      </c>
      <c r="E35" s="110"/>
      <c r="F35" s="101"/>
    </row>
    <row r="36" ht="26.15" customHeight="1" spans="1:6">
      <c r="A36" s="95"/>
      <c r="B36" s="93" t="s">
        <v>48</v>
      </c>
      <c r="C36" s="96">
        <v>234.7</v>
      </c>
      <c r="D36" s="93" t="s">
        <v>49</v>
      </c>
      <c r="E36" s="96">
        <v>234.7</v>
      </c>
      <c r="F36" s="102"/>
    </row>
    <row r="37" ht="26.15" customHeight="1" spans="1:6">
      <c r="A37" s="92"/>
      <c r="B37" s="109" t="s">
        <v>50</v>
      </c>
      <c r="C37" s="110"/>
      <c r="D37" s="109" t="s">
        <v>51</v>
      </c>
      <c r="E37" s="110"/>
      <c r="F37" s="168"/>
    </row>
    <row r="38" ht="26.15" customHeight="1" spans="1:6">
      <c r="A38" s="169"/>
      <c r="B38" s="109" t="s">
        <v>52</v>
      </c>
      <c r="C38" s="110"/>
      <c r="D38" s="109" t="s">
        <v>53</v>
      </c>
      <c r="E38" s="110"/>
      <c r="F38" s="168"/>
    </row>
    <row r="39" ht="26.15" customHeight="1" spans="1:6">
      <c r="A39" s="169"/>
      <c r="B39" s="170"/>
      <c r="C39" s="170"/>
      <c r="D39" s="109" t="s">
        <v>54</v>
      </c>
      <c r="E39" s="110"/>
      <c r="F39" s="168"/>
    </row>
    <row r="40" ht="26.15" customHeight="1" spans="1:6">
      <c r="A40" s="171"/>
      <c r="B40" s="93" t="s">
        <v>55</v>
      </c>
      <c r="C40" s="96">
        <v>234.7</v>
      </c>
      <c r="D40" s="93" t="s">
        <v>56</v>
      </c>
      <c r="E40" s="96">
        <v>234.7</v>
      </c>
      <c r="F40" s="172"/>
    </row>
    <row r="41" ht="9.75" customHeight="1" spans="1:6">
      <c r="A41" s="155"/>
      <c r="B41" s="155"/>
      <c r="C41" s="173"/>
      <c r="D41" s="173"/>
      <c r="E41" s="155"/>
      <c r="F41" s="17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Row="7"/>
  <cols>
    <col min="1" max="1" width="1.45454545454545" style="83" customWidth="1"/>
    <col min="2" max="12" width="15.0909090909091" style="83" customWidth="1"/>
    <col min="13" max="13" width="1.45454545454545" style="83" customWidth="1"/>
    <col min="14" max="14" width="9.72727272727273" style="83" customWidth="1"/>
    <col min="15" max="16384" width="10" style="83"/>
  </cols>
  <sheetData>
    <row r="1" ht="25" customHeight="1" spans="1:13">
      <c r="A1" s="84"/>
      <c r="B1" s="43"/>
      <c r="C1" s="86"/>
      <c r="D1" s="86"/>
      <c r="E1" s="126"/>
      <c r="F1" s="126"/>
      <c r="G1" s="126"/>
      <c r="H1" s="126"/>
      <c r="I1" s="126"/>
      <c r="J1" s="126"/>
      <c r="K1" s="126"/>
      <c r="L1" s="87" t="s">
        <v>57</v>
      </c>
      <c r="M1" s="92"/>
    </row>
    <row r="2" ht="22.9" customHeight="1" spans="1:13">
      <c r="A2" s="84"/>
      <c r="B2" s="104" t="s">
        <v>58</v>
      </c>
      <c r="C2" s="105"/>
      <c r="D2" s="105"/>
      <c r="E2" s="105"/>
      <c r="F2" s="105"/>
      <c r="G2" s="105"/>
      <c r="H2" s="105"/>
      <c r="I2" s="105"/>
      <c r="J2" s="105"/>
      <c r="K2" s="105"/>
      <c r="L2" s="106"/>
      <c r="M2" s="92" t="s">
        <v>3</v>
      </c>
    </row>
    <row r="3" ht="19.5" customHeight="1" spans="1:13">
      <c r="A3" s="89"/>
      <c r="B3" s="161" t="s">
        <v>5</v>
      </c>
      <c r="C3" s="162"/>
      <c r="D3" s="163"/>
      <c r="E3" s="89"/>
      <c r="F3" s="129"/>
      <c r="G3" s="129"/>
      <c r="H3" s="129"/>
      <c r="I3" s="129"/>
      <c r="J3" s="129"/>
      <c r="K3" s="129"/>
      <c r="L3" s="91" t="s">
        <v>6</v>
      </c>
      <c r="M3" s="99"/>
    </row>
    <row r="4" ht="24.4" customHeight="1" spans="1:13">
      <c r="A4" s="94"/>
      <c r="B4" s="107" t="s">
        <v>59</v>
      </c>
      <c r="C4" s="107" t="s">
        <v>60</v>
      </c>
      <c r="D4" s="107" t="s">
        <v>61</v>
      </c>
      <c r="E4" s="107" t="s">
        <v>62</v>
      </c>
      <c r="F4" s="107" t="s">
        <v>63</v>
      </c>
      <c r="G4" s="107" t="s">
        <v>64</v>
      </c>
      <c r="H4" s="107" t="s">
        <v>65</v>
      </c>
      <c r="I4" s="107" t="s">
        <v>66</v>
      </c>
      <c r="J4" s="107" t="s">
        <v>67</v>
      </c>
      <c r="K4" s="107" t="s">
        <v>68</v>
      </c>
      <c r="L4" s="107" t="s">
        <v>69</v>
      </c>
      <c r="M4" s="101"/>
    </row>
    <row r="5" ht="24.4" customHeight="1" spans="1:13">
      <c r="A5" s="94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1"/>
    </row>
    <row r="6" ht="24.4" customHeight="1" spans="1:13">
      <c r="A6" s="94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1"/>
    </row>
    <row r="7" ht="32.15" customHeight="1" spans="1:13">
      <c r="A7" s="95"/>
      <c r="B7" s="96">
        <v>234.7</v>
      </c>
      <c r="C7" s="96"/>
      <c r="D7" s="96">
        <v>234.7</v>
      </c>
      <c r="E7" s="96"/>
      <c r="F7" s="96"/>
      <c r="G7" s="96"/>
      <c r="H7" s="96"/>
      <c r="I7" s="96"/>
      <c r="J7" s="96"/>
      <c r="K7" s="96"/>
      <c r="L7" s="96"/>
      <c r="M7" s="102"/>
    </row>
    <row r="8" ht="9.75" customHeight="1" spans="1:13">
      <c r="A8" s="97"/>
      <c r="B8" s="97"/>
      <c r="C8" s="97"/>
      <c r="D8" s="97"/>
      <c r="E8" s="97"/>
      <c r="F8" s="97"/>
      <c r="G8" s="97"/>
      <c r="H8" s="97"/>
      <c r="I8" s="97"/>
      <c r="J8" s="97"/>
      <c r="K8" s="97"/>
      <c r="L8" s="98"/>
      <c r="M8" s="103"/>
    </row>
  </sheetData>
  <mergeCells count="12">
    <mergeCell ref="B2:L2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45454545454545" style="83" customWidth="1"/>
    <col min="2" max="4" width="5.63636363636364" style="83" customWidth="1"/>
    <col min="5" max="5" width="41.2727272727273" style="83" customWidth="1"/>
    <col min="6" max="6" width="15.7272727272727" style="83" customWidth="1"/>
    <col min="7" max="7" width="15.2727272727273" style="83" customWidth="1"/>
    <col min="8" max="10" width="14.0909090909091" style="83" customWidth="1"/>
    <col min="11" max="11" width="1.45454545454545" style="83" customWidth="1"/>
    <col min="12" max="14" width="9.72727272727273" style="83" customWidth="1"/>
    <col min="15" max="16384" width="10" style="83"/>
  </cols>
  <sheetData>
    <row r="1" ht="25" customHeight="1" spans="1:11">
      <c r="A1" s="84"/>
      <c r="B1" s="43"/>
      <c r="C1" s="84"/>
      <c r="D1" s="84"/>
      <c r="E1" s="126"/>
      <c r="F1" s="86"/>
      <c r="G1" s="86"/>
      <c r="H1" s="86"/>
      <c r="I1" s="86"/>
      <c r="J1" s="87" t="s">
        <v>70</v>
      </c>
      <c r="K1" s="92"/>
    </row>
    <row r="2" ht="22.9" customHeight="1" spans="1:11">
      <c r="A2" s="84"/>
      <c r="B2" s="88" t="s">
        <v>71</v>
      </c>
      <c r="C2" s="88"/>
      <c r="D2" s="88"/>
      <c r="E2" s="88"/>
      <c r="F2" s="88"/>
      <c r="G2" s="88"/>
      <c r="H2" s="88"/>
      <c r="I2" s="88"/>
      <c r="J2" s="88"/>
      <c r="K2" s="92" t="s">
        <v>3</v>
      </c>
    </row>
    <row r="3" ht="19.5" customHeight="1" spans="1:11">
      <c r="A3" s="89"/>
      <c r="B3" s="90" t="s">
        <v>5</v>
      </c>
      <c r="C3" s="90"/>
      <c r="D3" s="90"/>
      <c r="E3" s="90"/>
      <c r="F3" s="89"/>
      <c r="G3" s="89"/>
      <c r="H3" s="129"/>
      <c r="I3" s="129"/>
      <c r="J3" s="91" t="s">
        <v>6</v>
      </c>
      <c r="K3" s="99"/>
    </row>
    <row r="4" ht="24.4" customHeight="1" spans="1:11">
      <c r="A4" s="92"/>
      <c r="B4" s="93" t="s">
        <v>9</v>
      </c>
      <c r="C4" s="93"/>
      <c r="D4" s="93"/>
      <c r="E4" s="93"/>
      <c r="F4" s="93" t="s">
        <v>59</v>
      </c>
      <c r="G4" s="93" t="s">
        <v>72</v>
      </c>
      <c r="H4" s="93" t="s">
        <v>73</v>
      </c>
      <c r="I4" s="93" t="s">
        <v>74</v>
      </c>
      <c r="J4" s="107" t="s">
        <v>75</v>
      </c>
      <c r="K4" s="100"/>
    </row>
    <row r="5" ht="24.4" customHeight="1" spans="1:11">
      <c r="A5" s="94"/>
      <c r="B5" s="93" t="s">
        <v>76</v>
      </c>
      <c r="C5" s="93"/>
      <c r="D5" s="93"/>
      <c r="E5" s="93" t="s">
        <v>77</v>
      </c>
      <c r="F5" s="93"/>
      <c r="G5" s="93"/>
      <c r="H5" s="93"/>
      <c r="I5" s="93"/>
      <c r="J5" s="93"/>
      <c r="K5" s="100"/>
    </row>
    <row r="6" ht="24.4" customHeight="1" spans="1:11">
      <c r="A6" s="94"/>
      <c r="B6" s="93" t="s">
        <v>78</v>
      </c>
      <c r="C6" s="93" t="s">
        <v>79</v>
      </c>
      <c r="D6" s="93" t="s">
        <v>80</v>
      </c>
      <c r="E6" s="93"/>
      <c r="F6" s="93"/>
      <c r="G6" s="93"/>
      <c r="H6" s="93"/>
      <c r="I6" s="93"/>
      <c r="J6" s="93"/>
      <c r="K6" s="101"/>
    </row>
    <row r="7" ht="27" customHeight="1" spans="1:11">
      <c r="A7" s="95"/>
      <c r="B7" s="93"/>
      <c r="C7" s="93"/>
      <c r="D7" s="93"/>
      <c r="E7" s="93" t="s">
        <v>81</v>
      </c>
      <c r="F7" s="96">
        <v>234.7</v>
      </c>
      <c r="G7" s="96">
        <v>234.7</v>
      </c>
      <c r="H7" s="96"/>
      <c r="I7" s="96"/>
      <c r="J7" s="96"/>
      <c r="K7" s="102"/>
    </row>
    <row r="8" ht="27" customHeight="1" spans="1:11">
      <c r="A8" s="95"/>
      <c r="B8" s="93" t="s">
        <v>82</v>
      </c>
      <c r="C8" s="93" t="s">
        <v>83</v>
      </c>
      <c r="D8" s="93" t="s">
        <v>84</v>
      </c>
      <c r="E8" s="93" t="s">
        <v>85</v>
      </c>
      <c r="F8" s="96">
        <v>135.2</v>
      </c>
      <c r="G8" s="96">
        <v>135.2</v>
      </c>
      <c r="H8" s="96"/>
      <c r="I8" s="96"/>
      <c r="J8" s="96"/>
      <c r="K8" s="102"/>
    </row>
    <row r="9" ht="27" customHeight="1" spans="1:11">
      <c r="A9" s="95"/>
      <c r="B9" s="93" t="s">
        <v>86</v>
      </c>
      <c r="C9" s="93" t="s">
        <v>87</v>
      </c>
      <c r="D9" s="93" t="s">
        <v>88</v>
      </c>
      <c r="E9" s="93" t="s">
        <v>89</v>
      </c>
      <c r="F9" s="96">
        <v>73.76</v>
      </c>
      <c r="G9" s="96">
        <v>73.76</v>
      </c>
      <c r="H9" s="96"/>
      <c r="I9" s="96"/>
      <c r="J9" s="96"/>
      <c r="K9" s="102"/>
    </row>
    <row r="10" ht="27" customHeight="1" spans="1:11">
      <c r="A10" s="95"/>
      <c r="B10" s="93" t="s">
        <v>86</v>
      </c>
      <c r="C10" s="93" t="s">
        <v>87</v>
      </c>
      <c r="D10" s="93" t="s">
        <v>87</v>
      </c>
      <c r="E10" s="93" t="s">
        <v>90</v>
      </c>
      <c r="F10" s="96">
        <v>13.13</v>
      </c>
      <c r="G10" s="96">
        <v>13.13</v>
      </c>
      <c r="H10" s="96"/>
      <c r="I10" s="96"/>
      <c r="J10" s="96"/>
      <c r="K10" s="102"/>
    </row>
    <row r="11" ht="27" customHeight="1" spans="1:11">
      <c r="A11" s="95"/>
      <c r="B11" s="93" t="s">
        <v>91</v>
      </c>
      <c r="C11" s="93" t="s">
        <v>88</v>
      </c>
      <c r="D11" s="93" t="s">
        <v>83</v>
      </c>
      <c r="E11" s="93" t="s">
        <v>92</v>
      </c>
      <c r="F11" s="96">
        <v>12.61</v>
      </c>
      <c r="G11" s="96">
        <v>12.61</v>
      </c>
      <c r="H11" s="96"/>
      <c r="I11" s="96"/>
      <c r="J11" s="96"/>
      <c r="K11" s="102"/>
    </row>
    <row r="12" ht="27" customHeight="1" spans="1:11">
      <c r="A12" s="95"/>
      <c r="B12" s="93"/>
      <c r="C12" s="93"/>
      <c r="D12" s="93"/>
      <c r="E12" s="93"/>
      <c r="F12" s="96"/>
      <c r="G12" s="96"/>
      <c r="H12" s="96"/>
      <c r="I12" s="96"/>
      <c r="J12" s="96"/>
      <c r="K12" s="102"/>
    </row>
    <row r="13" ht="27" customHeight="1" spans="1:11">
      <c r="A13" s="95"/>
      <c r="B13" s="93"/>
      <c r="C13" s="93"/>
      <c r="D13" s="93"/>
      <c r="E13" s="93"/>
      <c r="F13" s="96"/>
      <c r="G13" s="96"/>
      <c r="H13" s="96"/>
      <c r="I13" s="96"/>
      <c r="J13" s="96"/>
      <c r="K13" s="102"/>
    </row>
    <row r="14" ht="27" customHeight="1" spans="1:11">
      <c r="A14" s="95"/>
      <c r="B14" s="93"/>
      <c r="C14" s="93"/>
      <c r="D14" s="93"/>
      <c r="E14" s="93"/>
      <c r="F14" s="96"/>
      <c r="G14" s="96"/>
      <c r="H14" s="96"/>
      <c r="I14" s="96"/>
      <c r="J14" s="96"/>
      <c r="K14" s="102"/>
    </row>
    <row r="15" ht="27" customHeight="1" spans="1:11">
      <c r="A15" s="95"/>
      <c r="B15" s="93"/>
      <c r="C15" s="93"/>
      <c r="D15" s="93"/>
      <c r="E15" s="93"/>
      <c r="F15" s="96"/>
      <c r="G15" s="96"/>
      <c r="H15" s="96"/>
      <c r="I15" s="96"/>
      <c r="J15" s="96"/>
      <c r="K15" s="102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G13" sqref="G13:G26"/>
    </sheetView>
  </sheetViews>
  <sheetFormatPr defaultColWidth="10" defaultRowHeight="14"/>
  <cols>
    <col min="1" max="1" width="1.45454545454545" style="83" customWidth="1"/>
    <col min="2" max="2" width="28.4545454545455" style="83" customWidth="1"/>
    <col min="3" max="3" width="19.3636363636364" style="83" customWidth="1"/>
    <col min="4" max="4" width="28.4545454545455" style="83" customWidth="1"/>
    <col min="5" max="8" width="19.3636363636364" style="83" customWidth="1"/>
    <col min="9" max="9" width="1.45454545454545" style="83" customWidth="1"/>
    <col min="10" max="12" width="9.72727272727273" style="83" customWidth="1"/>
    <col min="13" max="16384" width="10" style="83"/>
  </cols>
  <sheetData>
    <row r="1" ht="25" customHeight="1" spans="1:9">
      <c r="A1" s="146"/>
      <c r="B1" s="43"/>
      <c r="C1" s="147"/>
      <c r="D1" s="147"/>
      <c r="E1" s="147"/>
      <c r="F1" s="147"/>
      <c r="G1" s="147"/>
      <c r="H1" s="148" t="s">
        <v>93</v>
      </c>
      <c r="I1" s="158" t="s">
        <v>3</v>
      </c>
    </row>
    <row r="2" ht="22.9" customHeight="1" spans="1:9">
      <c r="A2" s="147"/>
      <c r="B2" s="149" t="s">
        <v>94</v>
      </c>
      <c r="C2" s="149"/>
      <c r="D2" s="149"/>
      <c r="E2" s="149"/>
      <c r="F2" s="149"/>
      <c r="G2" s="149"/>
      <c r="H2" s="149"/>
      <c r="I2" s="158"/>
    </row>
    <row r="3" ht="19.5" customHeight="1" spans="1:9">
      <c r="A3" s="150"/>
      <c r="B3" s="90" t="s">
        <v>5</v>
      </c>
      <c r="C3" s="90"/>
      <c r="D3" s="138"/>
      <c r="E3" s="138"/>
      <c r="F3" s="138"/>
      <c r="G3" s="138"/>
      <c r="H3" s="151" t="s">
        <v>6</v>
      </c>
      <c r="I3" s="159"/>
    </row>
    <row r="4" ht="15" customHeight="1" spans="1:9">
      <c r="A4" s="152"/>
      <c r="B4" s="93" t="s">
        <v>7</v>
      </c>
      <c r="C4" s="93"/>
      <c r="D4" s="93" t="s">
        <v>8</v>
      </c>
      <c r="E4" s="93"/>
      <c r="F4" s="93"/>
      <c r="G4" s="93"/>
      <c r="H4" s="93"/>
      <c r="I4" s="141"/>
    </row>
    <row r="5" ht="15" customHeight="1" spans="1:9">
      <c r="A5" s="152"/>
      <c r="B5" s="93" t="s">
        <v>9</v>
      </c>
      <c r="C5" s="93" t="s">
        <v>10</v>
      </c>
      <c r="D5" s="93" t="s">
        <v>9</v>
      </c>
      <c r="E5" s="93" t="s">
        <v>59</v>
      </c>
      <c r="F5" s="93" t="s">
        <v>95</v>
      </c>
      <c r="G5" s="93" t="s">
        <v>96</v>
      </c>
      <c r="H5" s="93" t="s">
        <v>97</v>
      </c>
      <c r="I5" s="141"/>
    </row>
    <row r="6" ht="15" customHeight="1" spans="1:9">
      <c r="A6" s="92"/>
      <c r="B6" s="109" t="s">
        <v>98</v>
      </c>
      <c r="C6" s="153">
        <v>234.7</v>
      </c>
      <c r="D6" s="109" t="s">
        <v>99</v>
      </c>
      <c r="E6" s="153">
        <v>234.7</v>
      </c>
      <c r="F6" s="153">
        <v>234.7</v>
      </c>
      <c r="G6" s="110"/>
      <c r="H6" s="110"/>
      <c r="I6" s="101"/>
    </row>
    <row r="7" ht="15" customHeight="1" spans="1:9">
      <c r="A7" s="92"/>
      <c r="B7" s="109" t="s">
        <v>100</v>
      </c>
      <c r="C7" s="153">
        <v>234.7</v>
      </c>
      <c r="D7" s="109" t="s">
        <v>101</v>
      </c>
      <c r="E7" s="153"/>
      <c r="F7" s="153"/>
      <c r="G7" s="110"/>
      <c r="H7" s="110"/>
      <c r="I7" s="101"/>
    </row>
    <row r="8" ht="15" customHeight="1" spans="1:9">
      <c r="A8" s="92"/>
      <c r="B8" s="109" t="s">
        <v>102</v>
      </c>
      <c r="C8" s="110"/>
      <c r="D8" s="109" t="s">
        <v>103</v>
      </c>
      <c r="E8" s="153"/>
      <c r="F8" s="153"/>
      <c r="G8" s="110"/>
      <c r="H8" s="110"/>
      <c r="I8" s="101"/>
    </row>
    <row r="9" ht="15" customHeight="1" spans="1:9">
      <c r="A9" s="92"/>
      <c r="B9" s="109" t="s">
        <v>104</v>
      </c>
      <c r="C9" s="110"/>
      <c r="D9" s="109" t="s">
        <v>105</v>
      </c>
      <c r="E9" s="153"/>
      <c r="F9" s="153"/>
      <c r="G9" s="110"/>
      <c r="H9" s="110"/>
      <c r="I9" s="101"/>
    </row>
    <row r="10" ht="15" customHeight="1" spans="1:9">
      <c r="A10" s="92"/>
      <c r="B10" s="109" t="s">
        <v>106</v>
      </c>
      <c r="C10" s="110"/>
      <c r="D10" s="109" t="s">
        <v>107</v>
      </c>
      <c r="E10" s="153"/>
      <c r="F10" s="153"/>
      <c r="G10" s="110"/>
      <c r="H10" s="110"/>
      <c r="I10" s="101"/>
    </row>
    <row r="11" ht="15" customHeight="1" spans="1:9">
      <c r="A11" s="92"/>
      <c r="B11" s="109" t="s">
        <v>100</v>
      </c>
      <c r="C11" s="110"/>
      <c r="D11" s="109" t="s">
        <v>108</v>
      </c>
      <c r="E11" s="153"/>
      <c r="F11" s="153"/>
      <c r="G11" s="110"/>
      <c r="H11" s="110"/>
      <c r="I11" s="101"/>
    </row>
    <row r="12" ht="15" customHeight="1" spans="1:9">
      <c r="A12" s="92"/>
      <c r="B12" s="109" t="s">
        <v>102</v>
      </c>
      <c r="C12" s="110"/>
      <c r="D12" s="109" t="s">
        <v>109</v>
      </c>
      <c r="E12" s="153"/>
      <c r="F12" s="153"/>
      <c r="G12" s="110"/>
      <c r="H12" s="110"/>
      <c r="I12" s="101"/>
    </row>
    <row r="13" ht="15" customHeight="1" spans="1:9">
      <c r="A13" s="92"/>
      <c r="B13" s="109" t="s">
        <v>104</v>
      </c>
      <c r="C13" s="110"/>
      <c r="D13" s="109" t="s">
        <v>110</v>
      </c>
      <c r="E13" s="153">
        <v>135.2</v>
      </c>
      <c r="F13" s="153">
        <v>135.2</v>
      </c>
      <c r="G13" s="154"/>
      <c r="H13" s="110"/>
      <c r="I13" s="101"/>
    </row>
    <row r="14" ht="15" customHeight="1" spans="1:9">
      <c r="A14" s="92"/>
      <c r="B14" s="109" t="s">
        <v>111</v>
      </c>
      <c r="C14" s="110"/>
      <c r="D14" s="109" t="s">
        <v>112</v>
      </c>
      <c r="E14" s="153">
        <v>86.89</v>
      </c>
      <c r="F14" s="153">
        <v>86.89</v>
      </c>
      <c r="G14" s="154"/>
      <c r="H14" s="110"/>
      <c r="I14" s="101"/>
    </row>
    <row r="15" ht="15" customHeight="1" spans="1:9">
      <c r="A15" s="92"/>
      <c r="B15" s="109" t="s">
        <v>111</v>
      </c>
      <c r="C15" s="110"/>
      <c r="D15" s="109" t="s">
        <v>113</v>
      </c>
      <c r="E15" s="153"/>
      <c r="F15" s="153"/>
      <c r="G15" s="154"/>
      <c r="H15" s="110"/>
      <c r="I15" s="101"/>
    </row>
    <row r="16" ht="15" customHeight="1" spans="1:9">
      <c r="A16" s="92"/>
      <c r="B16" s="109" t="s">
        <v>111</v>
      </c>
      <c r="C16" s="110"/>
      <c r="D16" s="109" t="s">
        <v>114</v>
      </c>
      <c r="E16" s="153"/>
      <c r="F16" s="153"/>
      <c r="G16" s="154"/>
      <c r="H16" s="110"/>
      <c r="I16" s="101"/>
    </row>
    <row r="17" ht="15" customHeight="1" spans="1:9">
      <c r="A17" s="92"/>
      <c r="B17" s="109" t="s">
        <v>111</v>
      </c>
      <c r="C17" s="110"/>
      <c r="D17" s="109" t="s">
        <v>115</v>
      </c>
      <c r="E17" s="153"/>
      <c r="F17" s="153"/>
      <c r="G17" s="154"/>
      <c r="H17" s="110"/>
      <c r="I17" s="101"/>
    </row>
    <row r="18" ht="15" customHeight="1" spans="1:9">
      <c r="A18" s="92"/>
      <c r="B18" s="109" t="s">
        <v>111</v>
      </c>
      <c r="C18" s="110"/>
      <c r="D18" s="109" t="s">
        <v>116</v>
      </c>
      <c r="E18" s="153"/>
      <c r="F18" s="153"/>
      <c r="G18" s="154"/>
      <c r="H18" s="110"/>
      <c r="I18" s="101"/>
    </row>
    <row r="19" ht="15" customHeight="1" spans="1:9">
      <c r="A19" s="92"/>
      <c r="B19" s="109" t="s">
        <v>111</v>
      </c>
      <c r="C19" s="110"/>
      <c r="D19" s="109" t="s">
        <v>117</v>
      </c>
      <c r="E19" s="153"/>
      <c r="F19" s="153"/>
      <c r="G19" s="154"/>
      <c r="H19" s="110"/>
      <c r="I19" s="101"/>
    </row>
    <row r="20" ht="15" customHeight="1" spans="1:9">
      <c r="A20" s="92"/>
      <c r="B20" s="109" t="s">
        <v>111</v>
      </c>
      <c r="C20" s="110"/>
      <c r="D20" s="109" t="s">
        <v>118</v>
      </c>
      <c r="E20" s="153"/>
      <c r="F20" s="153"/>
      <c r="G20" s="154"/>
      <c r="H20" s="110"/>
      <c r="I20" s="101"/>
    </row>
    <row r="21" ht="15" customHeight="1" spans="1:9">
      <c r="A21" s="92"/>
      <c r="B21" s="109" t="s">
        <v>111</v>
      </c>
      <c r="C21" s="110"/>
      <c r="D21" s="109" t="s">
        <v>119</v>
      </c>
      <c r="E21" s="153"/>
      <c r="F21" s="153"/>
      <c r="G21" s="154"/>
      <c r="H21" s="110"/>
      <c r="I21" s="101"/>
    </row>
    <row r="22" ht="15" customHeight="1" spans="1:9">
      <c r="A22" s="92"/>
      <c r="B22" s="109" t="s">
        <v>111</v>
      </c>
      <c r="C22" s="110"/>
      <c r="D22" s="109" t="s">
        <v>120</v>
      </c>
      <c r="E22" s="153"/>
      <c r="F22" s="153"/>
      <c r="G22" s="154"/>
      <c r="H22" s="110"/>
      <c r="I22" s="101"/>
    </row>
    <row r="23" ht="15" customHeight="1" spans="1:9">
      <c r="A23" s="92"/>
      <c r="B23" s="109" t="s">
        <v>111</v>
      </c>
      <c r="C23" s="110"/>
      <c r="D23" s="109" t="s">
        <v>121</v>
      </c>
      <c r="E23" s="153"/>
      <c r="F23" s="153"/>
      <c r="G23" s="154"/>
      <c r="H23" s="110"/>
      <c r="I23" s="101"/>
    </row>
    <row r="24" ht="15" customHeight="1" spans="1:9">
      <c r="A24" s="92"/>
      <c r="B24" s="109" t="s">
        <v>111</v>
      </c>
      <c r="C24" s="110"/>
      <c r="D24" s="109" t="s">
        <v>122</v>
      </c>
      <c r="E24" s="153"/>
      <c r="F24" s="153"/>
      <c r="G24" s="154"/>
      <c r="H24" s="110"/>
      <c r="I24" s="101"/>
    </row>
    <row r="25" ht="15" customHeight="1" spans="1:9">
      <c r="A25" s="92"/>
      <c r="B25" s="109" t="s">
        <v>111</v>
      </c>
      <c r="C25" s="110"/>
      <c r="D25" s="109" t="s">
        <v>123</v>
      </c>
      <c r="E25" s="153"/>
      <c r="F25" s="153"/>
      <c r="G25" s="154"/>
      <c r="H25" s="110"/>
      <c r="I25" s="101"/>
    </row>
    <row r="26" ht="15" customHeight="1" spans="1:9">
      <c r="A26" s="92"/>
      <c r="B26" s="109" t="s">
        <v>111</v>
      </c>
      <c r="C26" s="110"/>
      <c r="D26" s="109" t="s">
        <v>124</v>
      </c>
      <c r="E26" s="153">
        <v>12.61</v>
      </c>
      <c r="F26" s="153">
        <v>12.61</v>
      </c>
      <c r="G26" s="154"/>
      <c r="H26" s="110"/>
      <c r="I26" s="101"/>
    </row>
    <row r="27" ht="15" customHeight="1" spans="1:9">
      <c r="A27" s="92"/>
      <c r="B27" s="109" t="s">
        <v>111</v>
      </c>
      <c r="C27" s="110"/>
      <c r="D27" s="109" t="s">
        <v>125</v>
      </c>
      <c r="E27" s="153"/>
      <c r="F27" s="153"/>
      <c r="G27" s="110"/>
      <c r="H27" s="110"/>
      <c r="I27" s="101"/>
    </row>
    <row r="28" ht="15" customHeight="1" spans="1:9">
      <c r="A28" s="92"/>
      <c r="B28" s="109" t="s">
        <v>111</v>
      </c>
      <c r="C28" s="110"/>
      <c r="D28" s="109" t="s">
        <v>126</v>
      </c>
      <c r="E28" s="153"/>
      <c r="F28" s="153"/>
      <c r="G28" s="110"/>
      <c r="H28" s="110"/>
      <c r="I28" s="101"/>
    </row>
    <row r="29" ht="15" customHeight="1" spans="1:9">
      <c r="A29" s="92"/>
      <c r="B29" s="109" t="s">
        <v>111</v>
      </c>
      <c r="C29" s="110"/>
      <c r="D29" s="109" t="s">
        <v>127</v>
      </c>
      <c r="E29" s="153"/>
      <c r="F29" s="153"/>
      <c r="G29" s="110"/>
      <c r="H29" s="110"/>
      <c r="I29" s="101"/>
    </row>
    <row r="30" ht="15" customHeight="1" spans="1:9">
      <c r="A30" s="92"/>
      <c r="B30" s="109" t="s">
        <v>111</v>
      </c>
      <c r="C30" s="110"/>
      <c r="D30" s="109" t="s">
        <v>128</v>
      </c>
      <c r="E30" s="153"/>
      <c r="F30" s="153"/>
      <c r="G30" s="110"/>
      <c r="H30" s="110"/>
      <c r="I30" s="101"/>
    </row>
    <row r="31" ht="15" customHeight="1" spans="1:9">
      <c r="A31" s="92"/>
      <c r="B31" s="109" t="s">
        <v>111</v>
      </c>
      <c r="C31" s="110"/>
      <c r="D31" s="109" t="s">
        <v>129</v>
      </c>
      <c r="E31" s="153"/>
      <c r="F31" s="153"/>
      <c r="G31" s="110"/>
      <c r="H31" s="110"/>
      <c r="I31" s="101"/>
    </row>
    <row r="32" ht="15" customHeight="1" spans="1:9">
      <c r="A32" s="92"/>
      <c r="B32" s="109" t="s">
        <v>111</v>
      </c>
      <c r="C32" s="110"/>
      <c r="D32" s="109" t="s">
        <v>130</v>
      </c>
      <c r="E32" s="153"/>
      <c r="F32" s="153"/>
      <c r="G32" s="110"/>
      <c r="H32" s="110"/>
      <c r="I32" s="101"/>
    </row>
    <row r="33" ht="15" customHeight="1" spans="1:9">
      <c r="A33" s="92"/>
      <c r="B33" s="109" t="s">
        <v>111</v>
      </c>
      <c r="C33" s="110"/>
      <c r="D33" s="109" t="s">
        <v>131</v>
      </c>
      <c r="E33" s="153"/>
      <c r="F33" s="153"/>
      <c r="G33" s="110"/>
      <c r="H33" s="110"/>
      <c r="I33" s="101"/>
    </row>
    <row r="34" ht="9.75" customHeight="1" spans="1:9">
      <c r="A34" s="155"/>
      <c r="B34" s="155"/>
      <c r="C34" s="155"/>
      <c r="D34" s="85"/>
      <c r="E34" s="156"/>
      <c r="F34" s="156"/>
      <c r="G34" s="155"/>
      <c r="H34" s="155"/>
      <c r="I34" s="160"/>
    </row>
    <row r="35" spans="5:6">
      <c r="E35" s="157"/>
      <c r="F35" s="157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8"/>
  <sheetViews>
    <sheetView topLeftCell="L1" workbookViewId="0">
      <pane ySplit="6" topLeftCell="A13" activePane="bottomLeft" state="frozen"/>
      <selection/>
      <selection pane="bottomLeft" activeCell="J5" sqref="J5:L5"/>
    </sheetView>
  </sheetViews>
  <sheetFormatPr defaultColWidth="10" defaultRowHeight="14"/>
  <cols>
    <col min="1" max="1" width="1.45454545454545" style="124" customWidth="1"/>
    <col min="2" max="3" width="6.09090909090909" style="124" customWidth="1"/>
    <col min="4" max="4" width="19.0909090909091" style="124" customWidth="1"/>
    <col min="5" max="5" width="10.7272727272727" style="124" customWidth="1"/>
    <col min="6" max="6" width="11.7272727272727" style="124" customWidth="1"/>
    <col min="7" max="7" width="9" style="124" customWidth="1"/>
    <col min="8" max="8" width="8.27272727272727" style="124" customWidth="1"/>
    <col min="9" max="38" width="5.72727272727273" style="124" customWidth="1"/>
    <col min="39" max="39" width="1.45454545454545" style="124" customWidth="1"/>
    <col min="40" max="41" width="9.72727272727273" style="124" customWidth="1"/>
    <col min="42" max="16384" width="10" style="124"/>
  </cols>
  <sheetData>
    <row r="1" ht="25" customHeight="1" spans="1:39">
      <c r="A1" s="125"/>
      <c r="B1" s="43"/>
      <c r="C1" s="43"/>
      <c r="D1" s="125"/>
      <c r="E1" s="125"/>
      <c r="F1" s="125"/>
      <c r="G1" s="86"/>
      <c r="H1" s="126"/>
      <c r="I1" s="126"/>
      <c r="J1" s="8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40" t="s">
        <v>132</v>
      </c>
      <c r="AM1" s="141"/>
    </row>
    <row r="2" ht="22.9" customHeight="1" spans="1:39">
      <c r="A2" s="86"/>
      <c r="B2" s="127" t="s">
        <v>133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42"/>
      <c r="AM2" s="141"/>
    </row>
    <row r="3" ht="19.5" customHeight="1" spans="1:39">
      <c r="A3" s="129"/>
      <c r="B3" s="130" t="s">
        <v>134</v>
      </c>
      <c r="C3" s="131" t="s">
        <v>0</v>
      </c>
      <c r="D3" s="132"/>
      <c r="E3" s="132"/>
      <c r="F3" s="132"/>
      <c r="G3" s="132"/>
      <c r="H3" s="132"/>
      <c r="I3" s="137"/>
      <c r="J3" s="129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43" t="s">
        <v>6</v>
      </c>
      <c r="AK3" s="144"/>
      <c r="AL3" s="145"/>
      <c r="AM3" s="141"/>
    </row>
    <row r="4" ht="24.4" customHeight="1" spans="1:39">
      <c r="A4" s="94"/>
      <c r="B4" s="107"/>
      <c r="C4" s="107"/>
      <c r="D4" s="107"/>
      <c r="E4" s="107" t="s">
        <v>135</v>
      </c>
      <c r="F4" s="107" t="s">
        <v>136</v>
      </c>
      <c r="G4" s="107"/>
      <c r="H4" s="107"/>
      <c r="I4" s="107"/>
      <c r="J4" s="107"/>
      <c r="K4" s="107"/>
      <c r="L4" s="107"/>
      <c r="M4" s="107"/>
      <c r="N4" s="107"/>
      <c r="O4" s="107"/>
      <c r="P4" s="107" t="s">
        <v>137</v>
      </c>
      <c r="Q4" s="107"/>
      <c r="R4" s="107"/>
      <c r="S4" s="107"/>
      <c r="T4" s="107"/>
      <c r="U4" s="107"/>
      <c r="V4" s="107"/>
      <c r="W4" s="107"/>
      <c r="X4" s="107"/>
      <c r="Y4" s="107"/>
      <c r="Z4" s="107" t="s">
        <v>138</v>
      </c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41"/>
    </row>
    <row r="5" ht="30" customHeight="1" spans="1:39">
      <c r="A5" s="94"/>
      <c r="B5" s="107" t="s">
        <v>76</v>
      </c>
      <c r="C5" s="107"/>
      <c r="D5" s="107" t="s">
        <v>77</v>
      </c>
      <c r="E5" s="107"/>
      <c r="F5" s="107" t="s">
        <v>59</v>
      </c>
      <c r="G5" s="107" t="s">
        <v>139</v>
      </c>
      <c r="H5" s="107"/>
      <c r="I5" s="107"/>
      <c r="J5" s="107" t="s">
        <v>140</v>
      </c>
      <c r="K5" s="107"/>
      <c r="L5" s="107"/>
      <c r="M5" s="107" t="s">
        <v>141</v>
      </c>
      <c r="N5" s="107"/>
      <c r="O5" s="107"/>
      <c r="P5" s="107" t="s">
        <v>59</v>
      </c>
      <c r="Q5" s="107" t="s">
        <v>139</v>
      </c>
      <c r="R5" s="107"/>
      <c r="S5" s="107"/>
      <c r="T5" s="107" t="s">
        <v>140</v>
      </c>
      <c r="U5" s="107"/>
      <c r="V5" s="107"/>
      <c r="W5" s="107" t="s">
        <v>141</v>
      </c>
      <c r="X5" s="107"/>
      <c r="Y5" s="107"/>
      <c r="Z5" s="107" t="s">
        <v>59</v>
      </c>
      <c r="AA5" s="107" t="s">
        <v>139</v>
      </c>
      <c r="AB5" s="107"/>
      <c r="AC5" s="107"/>
      <c r="AD5" s="107" t="s">
        <v>140</v>
      </c>
      <c r="AE5" s="107"/>
      <c r="AF5" s="107"/>
      <c r="AG5" s="107" t="s">
        <v>141</v>
      </c>
      <c r="AH5" s="107"/>
      <c r="AI5" s="107"/>
      <c r="AJ5" s="107" t="s">
        <v>142</v>
      </c>
      <c r="AK5" s="107"/>
      <c r="AL5" s="107"/>
      <c r="AM5" s="141"/>
    </row>
    <row r="6" ht="30" customHeight="1" spans="1:39">
      <c r="A6" s="85"/>
      <c r="B6" s="107" t="s">
        <v>78</v>
      </c>
      <c r="C6" s="107" t="s">
        <v>79</v>
      </c>
      <c r="D6" s="107"/>
      <c r="E6" s="107"/>
      <c r="F6" s="107"/>
      <c r="G6" s="107" t="s">
        <v>143</v>
      </c>
      <c r="H6" s="107" t="s">
        <v>72</v>
      </c>
      <c r="I6" s="107" t="s">
        <v>73</v>
      </c>
      <c r="J6" s="107" t="s">
        <v>143</v>
      </c>
      <c r="K6" s="107" t="s">
        <v>72</v>
      </c>
      <c r="L6" s="107" t="s">
        <v>73</v>
      </c>
      <c r="M6" s="107" t="s">
        <v>143</v>
      </c>
      <c r="N6" s="107" t="s">
        <v>72</v>
      </c>
      <c r="O6" s="107" t="s">
        <v>73</v>
      </c>
      <c r="P6" s="107"/>
      <c r="Q6" s="107" t="s">
        <v>143</v>
      </c>
      <c r="R6" s="107" t="s">
        <v>72</v>
      </c>
      <c r="S6" s="107" t="s">
        <v>73</v>
      </c>
      <c r="T6" s="107" t="s">
        <v>143</v>
      </c>
      <c r="U6" s="107" t="s">
        <v>72</v>
      </c>
      <c r="V6" s="107" t="s">
        <v>73</v>
      </c>
      <c r="W6" s="107" t="s">
        <v>143</v>
      </c>
      <c r="X6" s="107" t="s">
        <v>72</v>
      </c>
      <c r="Y6" s="107" t="s">
        <v>73</v>
      </c>
      <c r="Z6" s="107"/>
      <c r="AA6" s="107" t="s">
        <v>143</v>
      </c>
      <c r="AB6" s="107" t="s">
        <v>72</v>
      </c>
      <c r="AC6" s="107" t="s">
        <v>73</v>
      </c>
      <c r="AD6" s="107" t="s">
        <v>143</v>
      </c>
      <c r="AE6" s="107" t="s">
        <v>72</v>
      </c>
      <c r="AF6" s="107" t="s">
        <v>73</v>
      </c>
      <c r="AG6" s="107" t="s">
        <v>143</v>
      </c>
      <c r="AH6" s="107" t="s">
        <v>72</v>
      </c>
      <c r="AI6" s="107" t="s">
        <v>73</v>
      </c>
      <c r="AJ6" s="107" t="s">
        <v>143</v>
      </c>
      <c r="AK6" s="107" t="s">
        <v>72</v>
      </c>
      <c r="AL6" s="107" t="s">
        <v>73</v>
      </c>
      <c r="AM6" s="141"/>
    </row>
    <row r="7" ht="27" customHeight="1" spans="1:39">
      <c r="A7" s="94"/>
      <c r="B7" s="107"/>
      <c r="C7" s="107"/>
      <c r="D7" s="107" t="s">
        <v>81</v>
      </c>
      <c r="E7" s="133">
        <v>234.7</v>
      </c>
      <c r="F7" s="133">
        <v>234.7</v>
      </c>
      <c r="G7" s="133">
        <v>234.7</v>
      </c>
      <c r="H7" s="133">
        <v>234.7</v>
      </c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3"/>
      <c r="AF7" s="133"/>
      <c r="AG7" s="133"/>
      <c r="AH7" s="133"/>
      <c r="AI7" s="133"/>
      <c r="AJ7" s="133"/>
      <c r="AK7" s="133"/>
      <c r="AL7" s="133"/>
      <c r="AM7" s="141"/>
    </row>
    <row r="8" ht="30" customHeight="1" spans="1:39">
      <c r="A8" s="85"/>
      <c r="B8" s="134">
        <v>301</v>
      </c>
      <c r="C8" s="134" t="s">
        <v>83</v>
      </c>
      <c r="D8" s="135" t="s">
        <v>144</v>
      </c>
      <c r="E8" s="135">
        <v>42.09</v>
      </c>
      <c r="F8" s="135">
        <v>42.09</v>
      </c>
      <c r="G8" s="135">
        <v>42.09</v>
      </c>
      <c r="H8" s="135">
        <v>42.09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41"/>
    </row>
    <row r="9" ht="30" customHeight="1" spans="1:39">
      <c r="A9" s="85"/>
      <c r="B9" s="134" t="s">
        <v>145</v>
      </c>
      <c r="C9" s="134" t="s">
        <v>88</v>
      </c>
      <c r="D9" s="135" t="s">
        <v>146</v>
      </c>
      <c r="E9" s="135">
        <v>5.09</v>
      </c>
      <c r="F9" s="135">
        <v>5.09</v>
      </c>
      <c r="G9" s="135">
        <v>5.09</v>
      </c>
      <c r="H9" s="135">
        <v>5.09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41"/>
    </row>
    <row r="10" ht="30" customHeight="1" spans="1:39">
      <c r="A10" s="85"/>
      <c r="B10" s="134" t="s">
        <v>145</v>
      </c>
      <c r="C10" s="134" t="s">
        <v>147</v>
      </c>
      <c r="D10" s="135" t="s">
        <v>148</v>
      </c>
      <c r="E10" s="135">
        <v>57.88</v>
      </c>
      <c r="F10" s="135">
        <v>57.88</v>
      </c>
      <c r="G10" s="135">
        <v>57.88</v>
      </c>
      <c r="H10" s="135">
        <v>57.88</v>
      </c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41"/>
    </row>
    <row r="11" ht="30" customHeight="1" spans="1:39">
      <c r="A11" s="85"/>
      <c r="B11" s="134" t="s">
        <v>145</v>
      </c>
      <c r="C11" s="134" t="s">
        <v>149</v>
      </c>
      <c r="D11" s="135" t="s">
        <v>150</v>
      </c>
      <c r="E11" s="135">
        <v>13.13</v>
      </c>
      <c r="F11" s="135">
        <v>13.13</v>
      </c>
      <c r="G11" s="135">
        <v>13.13</v>
      </c>
      <c r="H11" s="135">
        <v>13.13</v>
      </c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41"/>
    </row>
    <row r="12" ht="30" customHeight="1" spans="1:39">
      <c r="A12" s="85"/>
      <c r="B12" s="134" t="s">
        <v>145</v>
      </c>
      <c r="C12" s="134" t="s">
        <v>151</v>
      </c>
      <c r="D12" s="135" t="s">
        <v>152</v>
      </c>
      <c r="E12" s="135">
        <v>8.09</v>
      </c>
      <c r="F12" s="135">
        <v>8.09</v>
      </c>
      <c r="G12" s="135">
        <v>8.09</v>
      </c>
      <c r="H12" s="135">
        <v>8.09</v>
      </c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41"/>
    </row>
    <row r="13" ht="30" customHeight="1" spans="1:39">
      <c r="A13" s="85"/>
      <c r="B13" s="134" t="s">
        <v>145</v>
      </c>
      <c r="C13" s="134" t="s">
        <v>153</v>
      </c>
      <c r="D13" s="135" t="s">
        <v>154</v>
      </c>
      <c r="E13" s="135">
        <v>0.8</v>
      </c>
      <c r="F13" s="135">
        <v>0.8</v>
      </c>
      <c r="G13" s="135">
        <v>0.8</v>
      </c>
      <c r="H13" s="135">
        <v>0.8</v>
      </c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41"/>
    </row>
    <row r="14" ht="30" customHeight="1" spans="1:39">
      <c r="A14" s="85"/>
      <c r="B14" s="134" t="s">
        <v>145</v>
      </c>
      <c r="C14" s="134" t="s">
        <v>155</v>
      </c>
      <c r="D14" s="135" t="s">
        <v>156</v>
      </c>
      <c r="E14" s="135">
        <v>1.47</v>
      </c>
      <c r="F14" s="135">
        <v>1.47</v>
      </c>
      <c r="G14" s="135">
        <v>1.47</v>
      </c>
      <c r="H14" s="135">
        <v>1.47</v>
      </c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41"/>
    </row>
    <row r="15" ht="30" customHeight="1" spans="1:39">
      <c r="A15" s="85"/>
      <c r="B15" s="134" t="s">
        <v>145</v>
      </c>
      <c r="C15" s="134" t="s">
        <v>157</v>
      </c>
      <c r="D15" s="135" t="s">
        <v>92</v>
      </c>
      <c r="E15" s="135">
        <v>12.61</v>
      </c>
      <c r="F15" s="135">
        <v>12.61</v>
      </c>
      <c r="G15" s="135">
        <v>12.61</v>
      </c>
      <c r="H15" s="135">
        <v>12.61</v>
      </c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41"/>
    </row>
    <row r="16" ht="30" customHeight="1" spans="1:39">
      <c r="A16" s="85"/>
      <c r="B16" s="134" t="s">
        <v>145</v>
      </c>
      <c r="C16" s="134" t="s">
        <v>84</v>
      </c>
      <c r="D16" s="135" t="s">
        <v>158</v>
      </c>
      <c r="E16" s="135">
        <v>5.2</v>
      </c>
      <c r="F16" s="135">
        <v>5.2</v>
      </c>
      <c r="G16" s="135">
        <v>5.2</v>
      </c>
      <c r="H16" s="135">
        <v>5.2</v>
      </c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41"/>
    </row>
    <row r="17" ht="30" customHeight="1" spans="1:39">
      <c r="A17" s="85"/>
      <c r="B17" s="134" t="s">
        <v>159</v>
      </c>
      <c r="C17" s="134" t="s">
        <v>83</v>
      </c>
      <c r="D17" s="135" t="s">
        <v>160</v>
      </c>
      <c r="E17" s="135">
        <v>1.53</v>
      </c>
      <c r="F17" s="135">
        <v>1.53</v>
      </c>
      <c r="G17" s="135">
        <v>1.53</v>
      </c>
      <c r="H17" s="135">
        <v>1.53</v>
      </c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41"/>
    </row>
    <row r="18" ht="30" customHeight="1" spans="1:39">
      <c r="A18" s="85"/>
      <c r="B18" s="134" t="s">
        <v>159</v>
      </c>
      <c r="C18" s="134" t="s">
        <v>87</v>
      </c>
      <c r="D18" s="135" t="s">
        <v>161</v>
      </c>
      <c r="E18" s="135">
        <v>0.31</v>
      </c>
      <c r="F18" s="135">
        <v>0.31</v>
      </c>
      <c r="G18" s="135">
        <v>0.31</v>
      </c>
      <c r="H18" s="135">
        <v>0.31</v>
      </c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41"/>
    </row>
    <row r="19" ht="30" customHeight="1" spans="1:39">
      <c r="A19" s="85"/>
      <c r="B19" s="134" t="s">
        <v>159</v>
      </c>
      <c r="C19" s="134" t="s">
        <v>162</v>
      </c>
      <c r="D19" s="135" t="s">
        <v>163</v>
      </c>
      <c r="E19" s="135">
        <v>0.77</v>
      </c>
      <c r="F19" s="135">
        <v>0.77</v>
      </c>
      <c r="G19" s="135">
        <v>0.77</v>
      </c>
      <c r="H19" s="135">
        <v>0.77</v>
      </c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41"/>
    </row>
    <row r="20" ht="30" customHeight="1" spans="1:39">
      <c r="A20" s="85"/>
      <c r="B20" s="134" t="s">
        <v>159</v>
      </c>
      <c r="C20" s="134" t="s">
        <v>147</v>
      </c>
      <c r="D20" s="135" t="s">
        <v>164</v>
      </c>
      <c r="E20" s="135">
        <v>0.85</v>
      </c>
      <c r="F20" s="135">
        <v>0.85</v>
      </c>
      <c r="G20" s="135">
        <v>0.85</v>
      </c>
      <c r="H20" s="135">
        <v>0.85</v>
      </c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41"/>
    </row>
    <row r="21" ht="30" customHeight="1" spans="1:39">
      <c r="A21" s="85"/>
      <c r="B21" s="134" t="s">
        <v>159</v>
      </c>
      <c r="C21" s="134" t="s">
        <v>153</v>
      </c>
      <c r="D21" s="135" t="s">
        <v>165</v>
      </c>
      <c r="E21" s="135">
        <v>6.12</v>
      </c>
      <c r="F21" s="135">
        <v>6.12</v>
      </c>
      <c r="G21" s="135">
        <v>6.12</v>
      </c>
      <c r="H21" s="135">
        <v>6.12</v>
      </c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41"/>
    </row>
    <row r="22" ht="30" customHeight="1" spans="1:39">
      <c r="A22" s="85"/>
      <c r="B22" s="134" t="s">
        <v>159</v>
      </c>
      <c r="C22" s="134" t="s">
        <v>166</v>
      </c>
      <c r="D22" s="135" t="s">
        <v>167</v>
      </c>
      <c r="E22" s="135">
        <v>2.1</v>
      </c>
      <c r="F22" s="135">
        <v>2.1</v>
      </c>
      <c r="G22" s="135">
        <v>2.1</v>
      </c>
      <c r="H22" s="135">
        <v>2.1</v>
      </c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41"/>
    </row>
    <row r="23" ht="30" customHeight="1" spans="1:39">
      <c r="A23" s="85"/>
      <c r="B23" s="134" t="s">
        <v>159</v>
      </c>
      <c r="C23" s="134" t="s">
        <v>168</v>
      </c>
      <c r="D23" s="135" t="s">
        <v>169</v>
      </c>
      <c r="E23" s="135">
        <v>1.52</v>
      </c>
      <c r="F23" s="135">
        <v>1.52</v>
      </c>
      <c r="G23" s="135">
        <v>1.52</v>
      </c>
      <c r="H23" s="135">
        <v>1.52</v>
      </c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41"/>
    </row>
    <row r="24" ht="27" customHeight="1" spans="2:38">
      <c r="B24" s="134" t="s">
        <v>170</v>
      </c>
      <c r="C24" s="134" t="s">
        <v>171</v>
      </c>
      <c r="D24" s="134" t="s">
        <v>172</v>
      </c>
      <c r="E24" s="134">
        <v>9.82</v>
      </c>
      <c r="F24" s="134">
        <v>9.82</v>
      </c>
      <c r="G24" s="134">
        <v>9.82</v>
      </c>
      <c r="H24" s="134">
        <v>9.82</v>
      </c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</row>
    <row r="25" ht="27" customHeight="1" spans="2:38">
      <c r="B25" s="134" t="s">
        <v>173</v>
      </c>
      <c r="C25" s="134" t="s">
        <v>88</v>
      </c>
      <c r="D25" s="134" t="s">
        <v>174</v>
      </c>
      <c r="E25" s="134">
        <v>60.69</v>
      </c>
      <c r="F25" s="134">
        <v>60.69</v>
      </c>
      <c r="G25" s="134">
        <v>60.69</v>
      </c>
      <c r="H25" s="134">
        <v>60.69</v>
      </c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</row>
    <row r="26" ht="27" customHeight="1" spans="2:38">
      <c r="B26" s="134" t="s">
        <v>173</v>
      </c>
      <c r="C26" s="134" t="s">
        <v>175</v>
      </c>
      <c r="D26" s="134" t="s">
        <v>176</v>
      </c>
      <c r="E26" s="134">
        <v>0.95</v>
      </c>
      <c r="F26" s="134">
        <v>0.95</v>
      </c>
      <c r="G26" s="134">
        <v>0.95</v>
      </c>
      <c r="H26" s="134">
        <v>0.95</v>
      </c>
      <c r="I26" s="139"/>
      <c r="J26" s="139"/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</row>
    <row r="27" ht="27" customHeight="1" spans="2:38">
      <c r="B27" s="134" t="s">
        <v>173</v>
      </c>
      <c r="C27" s="134" t="s">
        <v>177</v>
      </c>
      <c r="D27" s="134" t="s">
        <v>178</v>
      </c>
      <c r="E27" s="134">
        <v>3.68</v>
      </c>
      <c r="F27" s="134">
        <v>3.68</v>
      </c>
      <c r="G27" s="134">
        <v>3.68</v>
      </c>
      <c r="H27" s="134">
        <v>3.68</v>
      </c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</row>
    <row r="28" ht="27" customHeight="1" spans="2:3">
      <c r="B28" s="136"/>
      <c r="C28" s="136"/>
    </row>
    <row r="29" ht="27" customHeight="1" spans="2:3">
      <c r="B29" s="136"/>
      <c r="C29" s="136"/>
    </row>
    <row r="30" ht="27" customHeight="1" spans="2:3">
      <c r="B30" s="136"/>
      <c r="C30" s="136"/>
    </row>
    <row r="31" ht="27" customHeight="1" spans="2:3">
      <c r="B31" s="136"/>
      <c r="C31" s="136"/>
    </row>
    <row r="32" ht="27" customHeight="1" spans="2:3">
      <c r="B32" s="136"/>
      <c r="C32" s="136"/>
    </row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3">
    <mergeCell ref="B2:AL2"/>
    <mergeCell ref="C3:I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45454545454545" style="83" customWidth="1"/>
    <col min="2" max="4" width="6.63636363636364" style="83" customWidth="1"/>
    <col min="5" max="5" width="45.0909090909091" style="83" customWidth="1"/>
    <col min="6" max="8" width="20.6363636363636" style="83" customWidth="1"/>
    <col min="9" max="9" width="1.45454545454545" style="83" customWidth="1"/>
    <col min="10" max="11" width="9.72727272727273" style="83" customWidth="1"/>
    <col min="12" max="16384" width="10" style="83"/>
  </cols>
  <sheetData>
    <row r="1" ht="25" customHeight="1" spans="1:9">
      <c r="A1" s="84"/>
      <c r="B1" s="43"/>
      <c r="C1" s="87"/>
      <c r="D1" s="87"/>
      <c r="E1" s="87"/>
      <c r="F1" s="87" t="s">
        <v>179</v>
      </c>
      <c r="G1" s="87"/>
      <c r="H1" s="87"/>
      <c r="I1" s="92"/>
    </row>
    <row r="2" ht="22.9" customHeight="1" spans="1:8">
      <c r="A2" s="84"/>
      <c r="B2" s="88" t="s">
        <v>180</v>
      </c>
      <c r="C2" s="88"/>
      <c r="D2" s="88"/>
      <c r="E2" s="88"/>
      <c r="F2" s="88"/>
      <c r="G2" s="88"/>
      <c r="H2" s="88"/>
    </row>
    <row r="3" ht="19.5" customHeight="1" spans="1:9">
      <c r="A3" s="89"/>
      <c r="B3" s="90" t="s">
        <v>5</v>
      </c>
      <c r="C3" s="90"/>
      <c r="D3" s="90"/>
      <c r="E3" s="90"/>
      <c r="F3" s="89"/>
      <c r="H3" s="111" t="s">
        <v>6</v>
      </c>
      <c r="I3" s="99"/>
    </row>
    <row r="4" ht="24.4" customHeight="1" spans="1:9">
      <c r="A4" s="95"/>
      <c r="B4" s="93" t="s">
        <v>9</v>
      </c>
      <c r="C4" s="93"/>
      <c r="D4" s="93"/>
      <c r="E4" s="93"/>
      <c r="F4" s="93" t="s">
        <v>59</v>
      </c>
      <c r="G4" s="107" t="s">
        <v>181</v>
      </c>
      <c r="H4" s="107" t="s">
        <v>138</v>
      </c>
      <c r="I4" s="101"/>
    </row>
    <row r="5" ht="24.4" customHeight="1" spans="1:9">
      <c r="A5" s="95"/>
      <c r="B5" s="93" t="s">
        <v>76</v>
      </c>
      <c r="C5" s="93"/>
      <c r="D5" s="93"/>
      <c r="E5" s="93" t="s">
        <v>77</v>
      </c>
      <c r="F5" s="93"/>
      <c r="G5" s="107"/>
      <c r="H5" s="107"/>
      <c r="I5" s="101"/>
    </row>
    <row r="6" ht="24.4" customHeight="1" spans="1:9">
      <c r="A6" s="94"/>
      <c r="B6" s="93" t="s">
        <v>78</v>
      </c>
      <c r="C6" s="93" t="s">
        <v>79</v>
      </c>
      <c r="D6" s="93" t="s">
        <v>80</v>
      </c>
      <c r="E6" s="93"/>
      <c r="F6" s="93"/>
      <c r="G6" s="107"/>
      <c r="H6" s="107"/>
      <c r="I6" s="101"/>
    </row>
    <row r="7" ht="27" customHeight="1" spans="1:9">
      <c r="A7" s="95"/>
      <c r="B7" s="93"/>
      <c r="C7" s="93"/>
      <c r="D7" s="93"/>
      <c r="E7" s="93" t="s">
        <v>81</v>
      </c>
      <c r="F7" s="96">
        <v>234.7</v>
      </c>
      <c r="G7" s="96">
        <v>234.7</v>
      </c>
      <c r="H7" s="96"/>
      <c r="I7" s="102"/>
    </row>
    <row r="8" ht="27" customHeight="1" spans="1:9">
      <c r="A8" s="95"/>
      <c r="B8" s="122" t="s">
        <v>82</v>
      </c>
      <c r="C8" s="122" t="s">
        <v>83</v>
      </c>
      <c r="D8" s="122" t="s">
        <v>84</v>
      </c>
      <c r="E8" s="122" t="s">
        <v>85</v>
      </c>
      <c r="F8" s="110">
        <v>135.2</v>
      </c>
      <c r="G8" s="110">
        <v>135.2</v>
      </c>
      <c r="H8" s="96"/>
      <c r="I8" s="102"/>
    </row>
    <row r="9" ht="27" customHeight="1" spans="1:9">
      <c r="A9" s="95"/>
      <c r="B9" s="122" t="s">
        <v>86</v>
      </c>
      <c r="C9" s="122" t="s">
        <v>87</v>
      </c>
      <c r="D9" s="122" t="s">
        <v>88</v>
      </c>
      <c r="E9" s="122" t="s">
        <v>89</v>
      </c>
      <c r="F9" s="110">
        <v>73.76</v>
      </c>
      <c r="G9" s="110">
        <v>73.76</v>
      </c>
      <c r="H9" s="96"/>
      <c r="I9" s="102"/>
    </row>
    <row r="10" ht="27" customHeight="1" spans="1:9">
      <c r="A10" s="95"/>
      <c r="B10" s="122" t="s">
        <v>86</v>
      </c>
      <c r="C10" s="122" t="s">
        <v>87</v>
      </c>
      <c r="D10" s="122" t="s">
        <v>87</v>
      </c>
      <c r="E10" s="122" t="s">
        <v>90</v>
      </c>
      <c r="F10" s="110">
        <v>13.13</v>
      </c>
      <c r="G10" s="110">
        <v>13.13</v>
      </c>
      <c r="H10" s="96"/>
      <c r="I10" s="102"/>
    </row>
    <row r="11" ht="27" customHeight="1" spans="1:9">
      <c r="A11" s="95"/>
      <c r="B11" s="122" t="s">
        <v>91</v>
      </c>
      <c r="C11" s="122" t="s">
        <v>88</v>
      </c>
      <c r="D11" s="122" t="s">
        <v>83</v>
      </c>
      <c r="E11" s="122" t="s">
        <v>92</v>
      </c>
      <c r="F11" s="110">
        <v>12.61</v>
      </c>
      <c r="G11" s="110">
        <v>12.61</v>
      </c>
      <c r="H11" s="96"/>
      <c r="I11" s="102"/>
    </row>
    <row r="12" ht="27" customHeight="1" spans="1:9">
      <c r="A12" s="95"/>
      <c r="B12" s="122"/>
      <c r="C12" s="122"/>
      <c r="D12" s="122"/>
      <c r="E12" s="122"/>
      <c r="F12" s="110"/>
      <c r="G12" s="110"/>
      <c r="H12" s="96"/>
      <c r="I12" s="102"/>
    </row>
    <row r="13" ht="27" customHeight="1" spans="1:9">
      <c r="A13" s="95"/>
      <c r="B13" s="93"/>
      <c r="C13" s="93"/>
      <c r="D13" s="93"/>
      <c r="E13" s="93"/>
      <c r="F13" s="96"/>
      <c r="G13" s="96"/>
      <c r="H13" s="96"/>
      <c r="I13" s="102"/>
    </row>
    <row r="14" ht="27" customHeight="1" spans="1:9">
      <c r="A14" s="95"/>
      <c r="B14" s="93"/>
      <c r="C14" s="93"/>
      <c r="D14" s="93"/>
      <c r="E14" s="93"/>
      <c r="F14" s="96"/>
      <c r="G14" s="96"/>
      <c r="H14" s="96"/>
      <c r="I14" s="102"/>
    </row>
    <row r="15" ht="27" customHeight="1" spans="1:9">
      <c r="A15" s="95"/>
      <c r="B15" s="93"/>
      <c r="C15" s="93"/>
      <c r="D15" s="93"/>
      <c r="E15" s="93"/>
      <c r="F15" s="96"/>
      <c r="G15" s="96"/>
      <c r="H15" s="96"/>
      <c r="I15" s="102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7" activePane="bottomLeft" state="frozen"/>
      <selection/>
      <selection pane="bottomLeft" activeCell="F8" sqref="F8:G27"/>
    </sheetView>
  </sheetViews>
  <sheetFormatPr defaultColWidth="10" defaultRowHeight="14" outlineLevelCol="7"/>
  <cols>
    <col min="1" max="1" width="1.45454545454545" customWidth="1"/>
    <col min="2" max="3" width="9.27272727272727" customWidth="1"/>
    <col min="4" max="4" width="44.4545454545455" customWidth="1"/>
    <col min="5" max="7" width="21.6363636363636" customWidth="1"/>
    <col min="8" max="8" width="1.45454545454545" customWidth="1"/>
  </cols>
  <sheetData>
    <row r="1" ht="25" customHeight="1" spans="1:8">
      <c r="A1" s="112"/>
      <c r="B1" s="43"/>
      <c r="C1" s="43"/>
      <c r="D1" s="113"/>
      <c r="E1" s="114"/>
      <c r="F1" s="114"/>
      <c r="G1" s="115" t="s">
        <v>182</v>
      </c>
      <c r="H1" s="116"/>
    </row>
    <row r="2" ht="22.9" customHeight="1" spans="1:8">
      <c r="A2" s="114"/>
      <c r="B2" s="117" t="s">
        <v>183</v>
      </c>
      <c r="C2" s="117"/>
      <c r="D2" s="117"/>
      <c r="E2" s="117"/>
      <c r="F2" s="117"/>
      <c r="G2" s="117"/>
      <c r="H2" s="116"/>
    </row>
    <row r="3" ht="19.5" customHeight="1" spans="1:8">
      <c r="A3" s="118"/>
      <c r="B3" s="119" t="s">
        <v>5</v>
      </c>
      <c r="C3" s="119"/>
      <c r="D3" s="119"/>
      <c r="F3" s="118"/>
      <c r="G3" s="120" t="s">
        <v>6</v>
      </c>
      <c r="H3" s="116"/>
    </row>
    <row r="4" ht="24.4" customHeight="1" spans="1:8">
      <c r="A4" s="121"/>
      <c r="B4" s="93" t="s">
        <v>9</v>
      </c>
      <c r="C4" s="93"/>
      <c r="D4" s="93"/>
      <c r="E4" s="93" t="s">
        <v>72</v>
      </c>
      <c r="F4" s="93"/>
      <c r="G4" s="93"/>
      <c r="H4" s="116"/>
    </row>
    <row r="5" ht="24.4" customHeight="1" spans="1:8">
      <c r="A5" s="121"/>
      <c r="B5" s="93" t="s">
        <v>76</v>
      </c>
      <c r="C5" s="93"/>
      <c r="D5" s="93" t="s">
        <v>77</v>
      </c>
      <c r="E5" s="93" t="s">
        <v>59</v>
      </c>
      <c r="F5" s="93" t="s">
        <v>184</v>
      </c>
      <c r="G5" s="93" t="s">
        <v>185</v>
      </c>
      <c r="H5" s="116"/>
    </row>
    <row r="6" ht="24.4" customHeight="1" spans="1:8">
      <c r="A6" s="121"/>
      <c r="B6" s="93" t="s">
        <v>78</v>
      </c>
      <c r="C6" s="93" t="s">
        <v>79</v>
      </c>
      <c r="D6" s="93"/>
      <c r="E6" s="93"/>
      <c r="F6" s="93"/>
      <c r="G6" s="93"/>
      <c r="H6" s="116"/>
    </row>
    <row r="7" ht="27" customHeight="1" spans="1:8">
      <c r="A7" s="121"/>
      <c r="B7" s="93"/>
      <c r="C7" s="93"/>
      <c r="D7" s="93" t="s">
        <v>81</v>
      </c>
      <c r="E7" s="108">
        <v>234.7</v>
      </c>
      <c r="F7" s="108">
        <v>211.68</v>
      </c>
      <c r="G7" s="108">
        <v>23.02</v>
      </c>
      <c r="H7" s="116"/>
    </row>
    <row r="8" ht="24.4" customHeight="1" spans="1:8">
      <c r="A8" s="121"/>
      <c r="B8" s="122" t="s">
        <v>145</v>
      </c>
      <c r="C8" s="122" t="s">
        <v>83</v>
      </c>
      <c r="D8" s="122" t="s">
        <v>144</v>
      </c>
      <c r="E8" s="123">
        <v>42.09</v>
      </c>
      <c r="F8" s="123">
        <v>42.09</v>
      </c>
      <c r="G8" s="123"/>
      <c r="H8" s="116"/>
    </row>
    <row r="9" ht="24.4" customHeight="1" spans="1:8">
      <c r="A9" s="121"/>
      <c r="B9" s="122" t="s">
        <v>145</v>
      </c>
      <c r="C9" s="122" t="s">
        <v>88</v>
      </c>
      <c r="D9" s="122" t="s">
        <v>146</v>
      </c>
      <c r="E9" s="123">
        <v>5.09</v>
      </c>
      <c r="F9" s="123">
        <v>5.09</v>
      </c>
      <c r="G9" s="123"/>
      <c r="H9" s="116"/>
    </row>
    <row r="10" ht="24.4" customHeight="1" spans="1:8">
      <c r="A10" s="121"/>
      <c r="B10" s="122" t="s">
        <v>145</v>
      </c>
      <c r="C10" s="122" t="s">
        <v>147</v>
      </c>
      <c r="D10" s="122" t="s">
        <v>148</v>
      </c>
      <c r="E10" s="123">
        <v>57.88</v>
      </c>
      <c r="F10" s="123">
        <v>57.88</v>
      </c>
      <c r="G10" s="123"/>
      <c r="H10" s="116"/>
    </row>
    <row r="11" ht="24.4" customHeight="1" spans="1:8">
      <c r="A11" s="121"/>
      <c r="B11" s="122" t="s">
        <v>145</v>
      </c>
      <c r="C11" s="122" t="s">
        <v>149</v>
      </c>
      <c r="D11" s="122" t="s">
        <v>150</v>
      </c>
      <c r="E11" s="123">
        <v>13.13</v>
      </c>
      <c r="F11" s="123">
        <v>13.13</v>
      </c>
      <c r="G11" s="123"/>
      <c r="H11" s="116"/>
    </row>
    <row r="12" ht="24.4" customHeight="1" spans="1:8">
      <c r="A12" s="121"/>
      <c r="B12" s="122" t="s">
        <v>145</v>
      </c>
      <c r="C12" s="122" t="s">
        <v>151</v>
      </c>
      <c r="D12" s="122" t="s">
        <v>152</v>
      </c>
      <c r="E12" s="123">
        <v>8.09</v>
      </c>
      <c r="F12" s="123">
        <v>8.09</v>
      </c>
      <c r="G12" s="123"/>
      <c r="H12" s="116"/>
    </row>
    <row r="13" ht="24.4" customHeight="1" spans="1:8">
      <c r="A13" s="121"/>
      <c r="B13" s="122" t="s">
        <v>145</v>
      </c>
      <c r="C13" s="122" t="s">
        <v>153</v>
      </c>
      <c r="D13" s="122" t="s">
        <v>154</v>
      </c>
      <c r="E13" s="123">
        <v>0.8</v>
      </c>
      <c r="F13" s="123">
        <v>0.8</v>
      </c>
      <c r="G13" s="123"/>
      <c r="H13" s="116"/>
    </row>
    <row r="14" ht="24.4" customHeight="1" spans="1:8">
      <c r="A14" s="121"/>
      <c r="B14" s="122" t="s">
        <v>145</v>
      </c>
      <c r="C14" s="122" t="s">
        <v>155</v>
      </c>
      <c r="D14" s="122" t="s">
        <v>156</v>
      </c>
      <c r="E14" s="123">
        <v>1.47</v>
      </c>
      <c r="F14" s="123">
        <v>1.47</v>
      </c>
      <c r="G14" s="123"/>
      <c r="H14" s="116"/>
    </row>
    <row r="15" ht="24.4" customHeight="1" spans="1:8">
      <c r="A15" s="121"/>
      <c r="B15" s="122" t="s">
        <v>145</v>
      </c>
      <c r="C15" s="122" t="s">
        <v>157</v>
      </c>
      <c r="D15" s="122" t="s">
        <v>92</v>
      </c>
      <c r="E15" s="123">
        <v>12.61</v>
      </c>
      <c r="F15" s="123">
        <v>12.61</v>
      </c>
      <c r="G15" s="123"/>
      <c r="H15" s="116"/>
    </row>
    <row r="16" ht="24.4" customHeight="1" spans="1:8">
      <c r="A16" s="121"/>
      <c r="B16" s="122" t="s">
        <v>145</v>
      </c>
      <c r="C16" s="122" t="s">
        <v>84</v>
      </c>
      <c r="D16" s="122" t="s">
        <v>158</v>
      </c>
      <c r="E16" s="123">
        <v>5.2</v>
      </c>
      <c r="F16" s="123">
        <v>5.2</v>
      </c>
      <c r="G16" s="123"/>
      <c r="H16" s="116"/>
    </row>
    <row r="17" ht="27" customHeight="1" spans="2:7">
      <c r="B17" s="122" t="s">
        <v>159</v>
      </c>
      <c r="C17" s="122" t="s">
        <v>83</v>
      </c>
      <c r="D17" s="122" t="s">
        <v>160</v>
      </c>
      <c r="E17" s="123">
        <v>1.53</v>
      </c>
      <c r="F17" s="123"/>
      <c r="G17" s="123">
        <v>1.53</v>
      </c>
    </row>
    <row r="18" ht="27" customHeight="1" spans="2:7">
      <c r="B18" s="122" t="s">
        <v>159</v>
      </c>
      <c r="C18" s="122" t="s">
        <v>87</v>
      </c>
      <c r="D18" s="122" t="s">
        <v>161</v>
      </c>
      <c r="E18" s="123">
        <v>0.31</v>
      </c>
      <c r="F18" s="123"/>
      <c r="G18" s="123">
        <v>0.31</v>
      </c>
    </row>
    <row r="19" ht="27" customHeight="1" spans="2:7">
      <c r="B19" s="122" t="s">
        <v>159</v>
      </c>
      <c r="C19" s="122" t="s">
        <v>162</v>
      </c>
      <c r="D19" s="122" t="s">
        <v>163</v>
      </c>
      <c r="E19" s="123">
        <v>0.77</v>
      </c>
      <c r="F19" s="123"/>
      <c r="G19" s="123">
        <v>0.77</v>
      </c>
    </row>
    <row r="20" ht="27" customHeight="1" spans="2:7">
      <c r="B20" s="122" t="s">
        <v>159</v>
      </c>
      <c r="C20" s="122" t="s">
        <v>147</v>
      </c>
      <c r="D20" s="122" t="s">
        <v>164</v>
      </c>
      <c r="E20" s="123">
        <v>0.85</v>
      </c>
      <c r="F20" s="123"/>
      <c r="G20" s="123">
        <v>0.85</v>
      </c>
    </row>
    <row r="21" ht="27" customHeight="1" spans="2:7">
      <c r="B21" s="122" t="s">
        <v>159</v>
      </c>
      <c r="C21" s="122" t="s">
        <v>153</v>
      </c>
      <c r="D21" s="122" t="s">
        <v>165</v>
      </c>
      <c r="E21" s="123">
        <v>6.12</v>
      </c>
      <c r="F21" s="123"/>
      <c r="G21" s="123">
        <v>6.12</v>
      </c>
    </row>
    <row r="22" ht="27" customHeight="1" spans="2:7">
      <c r="B22" s="122" t="s">
        <v>159</v>
      </c>
      <c r="C22" s="122" t="s">
        <v>166</v>
      </c>
      <c r="D22" s="122" t="s">
        <v>167</v>
      </c>
      <c r="E22" s="123">
        <v>2.1</v>
      </c>
      <c r="F22" s="123"/>
      <c r="G22" s="123">
        <v>2.1</v>
      </c>
    </row>
    <row r="23" ht="27" customHeight="1" spans="2:7">
      <c r="B23" s="122" t="s">
        <v>159</v>
      </c>
      <c r="C23" s="122" t="s">
        <v>168</v>
      </c>
      <c r="D23" s="122" t="s">
        <v>169</v>
      </c>
      <c r="E23" s="123">
        <v>1.52</v>
      </c>
      <c r="F23" s="123"/>
      <c r="G23" s="123">
        <v>1.52</v>
      </c>
    </row>
    <row r="24" ht="27" customHeight="1" spans="2:7">
      <c r="B24" s="122" t="s">
        <v>159</v>
      </c>
      <c r="C24" s="122" t="s">
        <v>84</v>
      </c>
      <c r="D24" s="122" t="s">
        <v>172</v>
      </c>
      <c r="E24" s="123">
        <v>9.82</v>
      </c>
      <c r="F24" s="123"/>
      <c r="G24" s="123">
        <v>9.82</v>
      </c>
    </row>
    <row r="25" ht="27" customHeight="1" spans="2:7">
      <c r="B25" s="122" t="s">
        <v>186</v>
      </c>
      <c r="C25" s="122" t="s">
        <v>88</v>
      </c>
      <c r="D25" s="122" t="s">
        <v>174</v>
      </c>
      <c r="E25" s="123">
        <v>60.69</v>
      </c>
      <c r="F25" s="123">
        <v>60.69</v>
      </c>
      <c r="G25" s="123"/>
    </row>
    <row r="26" ht="27" customHeight="1" spans="2:7">
      <c r="B26" s="122" t="s">
        <v>186</v>
      </c>
      <c r="C26" s="122" t="s">
        <v>87</v>
      </c>
      <c r="D26" s="122" t="s">
        <v>176</v>
      </c>
      <c r="E26" s="123">
        <v>0.95</v>
      </c>
      <c r="F26" s="123">
        <v>0.95</v>
      </c>
      <c r="G26" s="123"/>
    </row>
    <row r="27" ht="27" customHeight="1" spans="2:7">
      <c r="B27" s="122" t="s">
        <v>186</v>
      </c>
      <c r="C27" s="122" t="s">
        <v>147</v>
      </c>
      <c r="D27" s="122" t="s">
        <v>178</v>
      </c>
      <c r="E27" s="123">
        <v>3.68</v>
      </c>
      <c r="F27" s="123">
        <v>3.68</v>
      </c>
      <c r="G27" s="123"/>
    </row>
    <row r="28" ht="27" customHeight="1"/>
    <row r="29" ht="27" customHeight="1"/>
    <row r="30" ht="27" customHeight="1"/>
    <row r="31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B1" sqref="B1"/>
    </sheetView>
  </sheetViews>
  <sheetFormatPr defaultColWidth="10" defaultRowHeight="14" outlineLevelCol="7"/>
  <cols>
    <col min="1" max="1" width="1.45454545454545" style="83" customWidth="1"/>
    <col min="2" max="4" width="6.63636363636364" style="83" customWidth="1"/>
    <col min="5" max="5" width="25.2727272727273" style="83" customWidth="1"/>
    <col min="6" max="6" width="58.3636363636364" style="83" customWidth="1"/>
    <col min="7" max="7" width="25.3636363636364" style="83" customWidth="1"/>
    <col min="8" max="8" width="1.45454545454545" style="83" customWidth="1"/>
    <col min="9" max="11" width="9.72727272727273" style="83" customWidth="1"/>
    <col min="12" max="16384" width="10" style="83"/>
  </cols>
  <sheetData>
    <row r="1" ht="25" customHeight="1" spans="1:8">
      <c r="A1" s="84"/>
      <c r="B1" s="43"/>
      <c r="C1" s="92"/>
      <c r="D1" s="92"/>
      <c r="E1" s="92"/>
      <c r="F1" s="92"/>
      <c r="G1" s="87" t="s">
        <v>187</v>
      </c>
      <c r="H1" s="92"/>
    </row>
    <row r="2" ht="22.9" customHeight="1" spans="1:8">
      <c r="A2" s="84"/>
      <c r="B2" s="88" t="s">
        <v>188</v>
      </c>
      <c r="C2" s="88"/>
      <c r="D2" s="88"/>
      <c r="E2" s="88"/>
      <c r="F2" s="88"/>
      <c r="G2" s="88"/>
      <c r="H2" s="92" t="s">
        <v>3</v>
      </c>
    </row>
    <row r="3" ht="19.5" customHeight="1" spans="1:8">
      <c r="A3" s="89"/>
      <c r="B3" s="90" t="s">
        <v>5</v>
      </c>
      <c r="C3" s="90"/>
      <c r="D3" s="90"/>
      <c r="E3" s="90"/>
      <c r="F3" s="90"/>
      <c r="G3" s="111" t="s">
        <v>6</v>
      </c>
      <c r="H3" s="99"/>
    </row>
    <row r="4" ht="24.4" customHeight="1" spans="1:8">
      <c r="A4" s="94"/>
      <c r="B4" s="93" t="s">
        <v>76</v>
      </c>
      <c r="C4" s="93"/>
      <c r="D4" s="93"/>
      <c r="E4" s="93" t="s">
        <v>77</v>
      </c>
      <c r="F4" s="93" t="s">
        <v>189</v>
      </c>
      <c r="G4" s="93" t="s">
        <v>190</v>
      </c>
      <c r="H4" s="100"/>
    </row>
    <row r="5" ht="24.4" customHeight="1" spans="1:8">
      <c r="A5" s="94"/>
      <c r="B5" s="93" t="s">
        <v>78</v>
      </c>
      <c r="C5" s="93" t="s">
        <v>79</v>
      </c>
      <c r="D5" s="93" t="s">
        <v>80</v>
      </c>
      <c r="E5" s="93"/>
      <c r="F5" s="93"/>
      <c r="G5" s="93"/>
      <c r="H5" s="101"/>
    </row>
    <row r="6" ht="22.9" customHeight="1" spans="1:8">
      <c r="A6" s="95"/>
      <c r="B6" s="93"/>
      <c r="C6" s="93"/>
      <c r="D6" s="93"/>
      <c r="E6" s="93" t="s">
        <v>191</v>
      </c>
      <c r="F6" s="93" t="s">
        <v>81</v>
      </c>
      <c r="G6" s="96"/>
      <c r="H6" s="102"/>
    </row>
    <row r="7" ht="22.9" customHeight="1" spans="1:8">
      <c r="A7" s="95"/>
      <c r="B7" s="93"/>
      <c r="C7" s="93"/>
      <c r="D7" s="93"/>
      <c r="E7" s="93"/>
      <c r="F7" s="93"/>
      <c r="G7" s="96"/>
      <c r="H7" s="102"/>
    </row>
    <row r="8" ht="22.9" customHeight="1" spans="1:8">
      <c r="A8" s="95"/>
      <c r="B8" s="93"/>
      <c r="C8" s="93"/>
      <c r="D8" s="93"/>
      <c r="E8" s="93"/>
      <c r="F8" s="93"/>
      <c r="G8" s="96"/>
      <c r="H8" s="102"/>
    </row>
    <row r="9" ht="22.9" customHeight="1" spans="1:8">
      <c r="A9" s="95"/>
      <c r="B9" s="93"/>
      <c r="C9" s="93"/>
      <c r="D9" s="93"/>
      <c r="E9" s="93"/>
      <c r="F9" s="93"/>
      <c r="G9" s="96"/>
      <c r="H9" s="102"/>
    </row>
    <row r="10" ht="22.9" customHeight="1" spans="1:8">
      <c r="A10" s="95"/>
      <c r="B10" s="93"/>
      <c r="C10" s="93"/>
      <c r="D10" s="93"/>
      <c r="E10" s="93"/>
      <c r="F10" s="93"/>
      <c r="G10" s="96"/>
      <c r="H10" s="102"/>
    </row>
    <row r="11" ht="22.9" customHeight="1" spans="1:8">
      <c r="A11" s="95"/>
      <c r="B11" s="93"/>
      <c r="C11" s="93"/>
      <c r="D11" s="93"/>
      <c r="E11" s="93"/>
      <c r="F11" s="93"/>
      <c r="G11" s="96"/>
      <c r="H11" s="102"/>
    </row>
    <row r="12" ht="22.9" customHeight="1" spans="1:8">
      <c r="A12" s="95"/>
      <c r="B12" s="93"/>
      <c r="C12" s="93"/>
      <c r="D12" s="93"/>
      <c r="E12" s="93"/>
      <c r="F12" s="93"/>
      <c r="G12" s="96"/>
      <c r="H12" s="102"/>
    </row>
    <row r="13" ht="22.9" customHeight="1" spans="1:8">
      <c r="A13" s="95"/>
      <c r="B13" s="93"/>
      <c r="C13" s="93"/>
      <c r="D13" s="93"/>
      <c r="E13" s="93"/>
      <c r="F13" s="93"/>
      <c r="G13" s="96"/>
      <c r="H13" s="102"/>
    </row>
    <row r="14" ht="22.9" customHeight="1" spans="1:8">
      <c r="A14" s="95"/>
      <c r="B14" s="93"/>
      <c r="C14" s="93"/>
      <c r="D14" s="93"/>
      <c r="E14" s="93"/>
      <c r="F14" s="93"/>
      <c r="G14" s="96"/>
      <c r="H14" s="102"/>
    </row>
    <row r="15" ht="22.9" customHeight="1" spans="1:8">
      <c r="A15" s="95"/>
      <c r="B15" s="93"/>
      <c r="C15" s="93"/>
      <c r="D15" s="93"/>
      <c r="E15" s="93"/>
      <c r="F15" s="93"/>
      <c r="G15" s="96"/>
      <c r="H15" s="102"/>
    </row>
    <row r="16" ht="22.9" customHeight="1" spans="1:8">
      <c r="A16" s="95"/>
      <c r="B16" s="93"/>
      <c r="C16" s="93"/>
      <c r="D16" s="93"/>
      <c r="E16" s="93"/>
      <c r="F16" s="93"/>
      <c r="G16" s="96"/>
      <c r="H16" s="102"/>
    </row>
    <row r="17" ht="22.9" customHeight="1" spans="1:8">
      <c r="A17" s="95"/>
      <c r="B17" s="93"/>
      <c r="C17" s="93"/>
      <c r="D17" s="93"/>
      <c r="E17" s="93"/>
      <c r="F17" s="93"/>
      <c r="G17" s="96"/>
      <c r="H17" s="102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Col="7"/>
  <cols>
    <col min="1" max="1" width="1.45454545454545" style="83" customWidth="1"/>
    <col min="2" max="7" width="21.6363636363636" style="83" customWidth="1"/>
    <col min="8" max="8" width="1.45454545454545" style="83" customWidth="1"/>
    <col min="9" max="9" width="9.72727272727273" style="83" customWidth="1"/>
    <col min="10" max="16384" width="10" style="83"/>
  </cols>
  <sheetData>
    <row r="1" ht="25" customHeight="1" spans="1:8">
      <c r="A1" s="84"/>
      <c r="B1" s="43"/>
      <c r="C1" s="86"/>
      <c r="D1" s="86"/>
      <c r="E1" s="86"/>
      <c r="F1" s="86"/>
      <c r="G1" s="87" t="s">
        <v>192</v>
      </c>
      <c r="H1" s="92"/>
    </row>
    <row r="2" ht="22.9" customHeight="1" spans="1:8">
      <c r="A2" s="84"/>
      <c r="B2" s="104" t="s">
        <v>193</v>
      </c>
      <c r="C2" s="105"/>
      <c r="D2" s="105"/>
      <c r="E2" s="105"/>
      <c r="F2" s="105"/>
      <c r="G2" s="106"/>
      <c r="H2" s="92" t="s">
        <v>3</v>
      </c>
    </row>
    <row r="3" ht="19.5" customHeight="1" spans="1:8">
      <c r="A3" s="89"/>
      <c r="B3" s="90" t="s">
        <v>5</v>
      </c>
      <c r="C3" s="90"/>
      <c r="D3" s="91"/>
      <c r="E3" s="91"/>
      <c r="F3" s="91"/>
      <c r="G3" s="91" t="s">
        <v>6</v>
      </c>
      <c r="H3" s="99"/>
    </row>
    <row r="4" ht="24.4" customHeight="1" spans="1:8">
      <c r="A4" s="92"/>
      <c r="B4" s="93" t="s">
        <v>194</v>
      </c>
      <c r="C4" s="93"/>
      <c r="D4" s="93"/>
      <c r="E4" s="93"/>
      <c r="F4" s="93"/>
      <c r="G4" s="93"/>
      <c r="H4" s="100"/>
    </row>
    <row r="5" ht="24.4" customHeight="1" spans="1:8">
      <c r="A5" s="94"/>
      <c r="B5" s="93" t="s">
        <v>59</v>
      </c>
      <c r="C5" s="107" t="s">
        <v>195</v>
      </c>
      <c r="D5" s="93" t="s">
        <v>196</v>
      </c>
      <c r="E5" s="93"/>
      <c r="F5" s="93"/>
      <c r="G5" s="93" t="s">
        <v>197</v>
      </c>
      <c r="H5" s="100"/>
    </row>
    <row r="6" ht="24.4" customHeight="1" spans="1:8">
      <c r="A6" s="94"/>
      <c r="B6" s="93"/>
      <c r="C6" s="107"/>
      <c r="D6" s="93" t="s">
        <v>143</v>
      </c>
      <c r="E6" s="93" t="s">
        <v>198</v>
      </c>
      <c r="F6" s="93" t="s">
        <v>199</v>
      </c>
      <c r="G6" s="93"/>
      <c r="H6" s="101"/>
    </row>
    <row r="7" ht="27" customHeight="1" spans="1:8">
      <c r="A7" s="95"/>
      <c r="B7" s="108" t="s">
        <v>191</v>
      </c>
      <c r="C7" s="96"/>
      <c r="D7" s="96"/>
      <c r="E7" s="96"/>
      <c r="F7" s="96"/>
      <c r="G7" s="96"/>
      <c r="H7" s="102"/>
    </row>
    <row r="8" ht="27" customHeight="1" spans="1:8">
      <c r="A8" s="95"/>
      <c r="B8" s="96"/>
      <c r="C8" s="96"/>
      <c r="D8" s="96"/>
      <c r="E8" s="96"/>
      <c r="F8" s="96"/>
      <c r="G8" s="96"/>
      <c r="H8" s="102"/>
    </row>
    <row r="9" ht="27" customHeight="1" spans="1:8">
      <c r="A9" s="95"/>
      <c r="B9" s="96"/>
      <c r="C9" s="96"/>
      <c r="D9" s="96"/>
      <c r="E9" s="96"/>
      <c r="F9" s="96"/>
      <c r="G9" s="96"/>
      <c r="H9" s="102"/>
    </row>
    <row r="10" ht="27" customHeight="1" spans="1:8">
      <c r="A10" s="95"/>
      <c r="B10" s="96"/>
      <c r="C10" s="96"/>
      <c r="D10" s="96"/>
      <c r="E10" s="96"/>
      <c r="F10" s="96"/>
      <c r="G10" s="96"/>
      <c r="H10" s="102"/>
    </row>
    <row r="11" ht="27" customHeight="1" spans="1:8">
      <c r="A11" s="95"/>
      <c r="B11" s="96"/>
      <c r="C11" s="96"/>
      <c r="D11" s="96"/>
      <c r="E11" s="96"/>
      <c r="F11" s="96"/>
      <c r="G11" s="96"/>
      <c r="H11" s="102"/>
    </row>
    <row r="12" ht="27" customHeight="1" spans="1:8">
      <c r="A12" s="95"/>
      <c r="B12" s="96"/>
      <c r="C12" s="96"/>
      <c r="D12" s="96"/>
      <c r="E12" s="96"/>
      <c r="F12" s="96"/>
      <c r="G12" s="96"/>
      <c r="H12" s="102"/>
    </row>
    <row r="13" ht="27" customHeight="1" spans="1:8">
      <c r="A13" s="95"/>
      <c r="B13" s="96"/>
      <c r="C13" s="96"/>
      <c r="D13" s="96"/>
      <c r="E13" s="96"/>
      <c r="F13" s="96"/>
      <c r="G13" s="96"/>
      <c r="H13" s="102"/>
    </row>
    <row r="14" ht="27" customHeight="1" spans="1:8">
      <c r="A14" s="95"/>
      <c r="B14" s="96"/>
      <c r="C14" s="96"/>
      <c r="D14" s="96"/>
      <c r="E14" s="96"/>
      <c r="F14" s="96"/>
      <c r="G14" s="96"/>
      <c r="H14" s="102"/>
    </row>
    <row r="15" ht="27" customHeight="1" spans="1:8">
      <c r="A15" s="95"/>
      <c r="B15" s="96"/>
      <c r="C15" s="96"/>
      <c r="D15" s="96"/>
      <c r="E15" s="96"/>
      <c r="F15" s="96"/>
      <c r="G15" s="96"/>
      <c r="H15" s="102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tabSelected="1"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45454545454545" style="83" customWidth="1"/>
    <col min="2" max="4" width="6.09090909090909" style="83" customWidth="1"/>
    <col min="5" max="5" width="50" style="83" customWidth="1"/>
    <col min="6" max="8" width="18.3636363636364" style="83" customWidth="1"/>
    <col min="9" max="9" width="1.45454545454545" style="83" customWidth="1"/>
    <col min="10" max="12" width="9.72727272727273" style="83" customWidth="1"/>
    <col min="13" max="16384" width="10" style="83"/>
  </cols>
  <sheetData>
    <row r="1" ht="25" customHeight="1" spans="1:9">
      <c r="A1" s="84"/>
      <c r="B1" s="43"/>
      <c r="C1" s="43"/>
      <c r="D1" s="43"/>
      <c r="E1" s="85"/>
      <c r="F1" s="86"/>
      <c r="G1" s="86"/>
      <c r="H1" s="87" t="s">
        <v>200</v>
      </c>
      <c r="I1" s="92"/>
    </row>
    <row r="2" ht="22.9" customHeight="1" spans="1:9">
      <c r="A2" s="84"/>
      <c r="B2" s="88" t="s">
        <v>201</v>
      </c>
      <c r="C2" s="88"/>
      <c r="D2" s="88"/>
      <c r="E2" s="88"/>
      <c r="F2" s="88"/>
      <c r="G2" s="88"/>
      <c r="H2" s="88"/>
      <c r="I2" s="92" t="s">
        <v>3</v>
      </c>
    </row>
    <row r="3" ht="19.5" customHeight="1" spans="1:9">
      <c r="A3" s="89"/>
      <c r="B3" s="90" t="s">
        <v>5</v>
      </c>
      <c r="C3" s="90"/>
      <c r="D3" s="90"/>
      <c r="E3" s="90"/>
      <c r="F3" s="89"/>
      <c r="G3" s="89"/>
      <c r="H3" s="91" t="s">
        <v>6</v>
      </c>
      <c r="I3" s="99"/>
    </row>
    <row r="4" ht="24.4" customHeight="1" spans="1:9">
      <c r="A4" s="92"/>
      <c r="B4" s="93" t="s">
        <v>9</v>
      </c>
      <c r="C4" s="93"/>
      <c r="D4" s="93"/>
      <c r="E4" s="93"/>
      <c r="F4" s="93" t="s">
        <v>202</v>
      </c>
      <c r="G4" s="93"/>
      <c r="H4" s="93"/>
      <c r="I4" s="100"/>
    </row>
    <row r="5" ht="24.4" customHeight="1" spans="1:9">
      <c r="A5" s="94"/>
      <c r="B5" s="93" t="s">
        <v>76</v>
      </c>
      <c r="C5" s="93"/>
      <c r="D5" s="93"/>
      <c r="E5" s="93" t="s">
        <v>77</v>
      </c>
      <c r="F5" s="93" t="s">
        <v>59</v>
      </c>
      <c r="G5" s="93" t="s">
        <v>72</v>
      </c>
      <c r="H5" s="93" t="s">
        <v>73</v>
      </c>
      <c r="I5" s="100"/>
    </row>
    <row r="6" ht="24.4" customHeight="1" spans="1:9">
      <c r="A6" s="94"/>
      <c r="B6" s="93" t="s">
        <v>78</v>
      </c>
      <c r="C6" s="93" t="s">
        <v>79</v>
      </c>
      <c r="D6" s="93" t="s">
        <v>80</v>
      </c>
      <c r="E6" s="93"/>
      <c r="F6" s="93"/>
      <c r="G6" s="93"/>
      <c r="H6" s="93"/>
      <c r="I6" s="101"/>
    </row>
    <row r="7" ht="27" customHeight="1" spans="1:9">
      <c r="A7" s="95"/>
      <c r="B7" s="93"/>
      <c r="C7" s="93"/>
      <c r="D7" s="93"/>
      <c r="E7" s="93" t="s">
        <v>81</v>
      </c>
      <c r="F7" s="96"/>
      <c r="G7" s="96"/>
      <c r="H7" s="96"/>
      <c r="I7" s="102"/>
    </row>
    <row r="8" ht="27" customHeight="1" spans="1:9">
      <c r="A8" s="95"/>
      <c r="B8" s="93"/>
      <c r="C8" s="93"/>
      <c r="D8" s="93"/>
      <c r="E8" s="93" t="s">
        <v>191</v>
      </c>
      <c r="F8" s="96"/>
      <c r="G8" s="96"/>
      <c r="H8" s="96"/>
      <c r="I8" s="102"/>
    </row>
    <row r="9" ht="27" customHeight="1" spans="1:9">
      <c r="A9" s="95"/>
      <c r="B9" s="93"/>
      <c r="C9" s="93"/>
      <c r="D9" s="93"/>
      <c r="E9" s="93"/>
      <c r="F9" s="96"/>
      <c r="G9" s="96"/>
      <c r="H9" s="96"/>
      <c r="I9" s="102"/>
    </row>
    <row r="10" ht="27" customHeight="1" spans="1:9">
      <c r="A10" s="95"/>
      <c r="B10" s="93"/>
      <c r="C10" s="93"/>
      <c r="D10" s="93"/>
      <c r="E10" s="93"/>
      <c r="F10" s="96"/>
      <c r="G10" s="96"/>
      <c r="H10" s="96"/>
      <c r="I10" s="102"/>
    </row>
    <row r="11" ht="27" customHeight="1" spans="1:9">
      <c r="A11" s="95"/>
      <c r="B11" s="93"/>
      <c r="C11" s="93"/>
      <c r="D11" s="93"/>
      <c r="E11" s="93"/>
      <c r="F11" s="96"/>
      <c r="G11" s="96"/>
      <c r="H11" s="96"/>
      <c r="I11" s="102"/>
    </row>
    <row r="12" ht="27" customHeight="1" spans="1:9">
      <c r="A12" s="95"/>
      <c r="B12" s="93"/>
      <c r="C12" s="93"/>
      <c r="D12" s="93"/>
      <c r="E12" s="93"/>
      <c r="F12" s="96"/>
      <c r="G12" s="96"/>
      <c r="H12" s="96"/>
      <c r="I12" s="102"/>
    </row>
    <row r="13" ht="27" customHeight="1" spans="1:9">
      <c r="A13" s="95"/>
      <c r="B13" s="93"/>
      <c r="C13" s="93"/>
      <c r="D13" s="93"/>
      <c r="E13" s="93"/>
      <c r="F13" s="96"/>
      <c r="G13" s="96"/>
      <c r="H13" s="96"/>
      <c r="I13" s="102"/>
    </row>
    <row r="14" ht="27" customHeight="1" spans="1:9">
      <c r="A14" s="95"/>
      <c r="B14" s="93"/>
      <c r="C14" s="93"/>
      <c r="D14" s="93"/>
      <c r="E14" s="93"/>
      <c r="F14" s="96"/>
      <c r="G14" s="96"/>
      <c r="H14" s="96"/>
      <c r="I14" s="102"/>
    </row>
    <row r="15" ht="27" customHeight="1" spans="1:9">
      <c r="A15" s="94"/>
      <c r="B15" s="109"/>
      <c r="C15" s="109"/>
      <c r="D15" s="109"/>
      <c r="E15" s="109" t="s">
        <v>23</v>
      </c>
      <c r="F15" s="110"/>
      <c r="G15" s="110"/>
      <c r="H15" s="110"/>
      <c r="I15" s="101"/>
    </row>
    <row r="16" ht="27" customHeight="1" spans="1:9">
      <c r="A16" s="97"/>
      <c r="B16" s="98"/>
      <c r="C16" s="98"/>
      <c r="D16" s="98"/>
      <c r="E16" s="97"/>
      <c r="F16" s="97"/>
      <c r="G16" s="97"/>
      <c r="H16" s="97"/>
      <c r="I16" s="103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Col="7"/>
  <cols>
    <col min="1" max="1" width="1.45454545454545" style="83" customWidth="1"/>
    <col min="2" max="7" width="19.9090909090909" style="83" customWidth="1"/>
    <col min="8" max="8" width="1.45454545454545" style="83" customWidth="1"/>
    <col min="9" max="9" width="9.72727272727273" style="83" customWidth="1"/>
    <col min="10" max="16384" width="10" style="83"/>
  </cols>
  <sheetData>
    <row r="1" ht="25" customHeight="1" spans="1:8">
      <c r="A1" s="84"/>
      <c r="B1" s="43"/>
      <c r="C1" s="86"/>
      <c r="D1" s="86"/>
      <c r="E1" s="86"/>
      <c r="F1" s="86"/>
      <c r="G1" s="87" t="s">
        <v>203</v>
      </c>
      <c r="H1" s="92"/>
    </row>
    <row r="2" ht="22.9" customHeight="1" spans="1:8">
      <c r="A2" s="84"/>
      <c r="B2" s="104" t="s">
        <v>204</v>
      </c>
      <c r="C2" s="105"/>
      <c r="D2" s="105"/>
      <c r="E2" s="105"/>
      <c r="F2" s="105"/>
      <c r="G2" s="106"/>
      <c r="H2" s="92" t="s">
        <v>3</v>
      </c>
    </row>
    <row r="3" ht="19.5" customHeight="1" spans="1:8">
      <c r="A3" s="89"/>
      <c r="B3" s="90" t="s">
        <v>5</v>
      </c>
      <c r="C3" s="90"/>
      <c r="D3" s="91"/>
      <c r="E3" s="91"/>
      <c r="F3" s="91"/>
      <c r="G3" s="91" t="s">
        <v>6</v>
      </c>
      <c r="H3" s="99"/>
    </row>
    <row r="4" ht="24.4" customHeight="1" spans="1:8">
      <c r="A4" s="92"/>
      <c r="B4" s="93" t="s">
        <v>194</v>
      </c>
      <c r="C4" s="93"/>
      <c r="D4" s="93"/>
      <c r="E4" s="93"/>
      <c r="F4" s="93"/>
      <c r="G4" s="93"/>
      <c r="H4" s="100"/>
    </row>
    <row r="5" ht="24.4" customHeight="1" spans="1:8">
      <c r="A5" s="94"/>
      <c r="B5" s="93" t="s">
        <v>59</v>
      </c>
      <c r="C5" s="107" t="s">
        <v>195</v>
      </c>
      <c r="D5" s="93" t="s">
        <v>196</v>
      </c>
      <c r="E5" s="93"/>
      <c r="F5" s="93"/>
      <c r="G5" s="93" t="s">
        <v>197</v>
      </c>
      <c r="H5" s="100"/>
    </row>
    <row r="6" ht="24.4" customHeight="1" spans="1:8">
      <c r="A6" s="94"/>
      <c r="B6" s="93"/>
      <c r="C6" s="107"/>
      <c r="D6" s="93" t="s">
        <v>143</v>
      </c>
      <c r="E6" s="93" t="s">
        <v>198</v>
      </c>
      <c r="F6" s="93" t="s">
        <v>199</v>
      </c>
      <c r="G6" s="93"/>
      <c r="H6" s="101"/>
    </row>
    <row r="7" ht="27" customHeight="1" spans="1:8">
      <c r="A7" s="95"/>
      <c r="B7" s="108" t="s">
        <v>191</v>
      </c>
      <c r="C7" s="96"/>
      <c r="D7" s="96"/>
      <c r="E7" s="96"/>
      <c r="F7" s="96"/>
      <c r="G7" s="96"/>
      <c r="H7" s="102"/>
    </row>
    <row r="8" ht="27" customHeight="1" spans="1:8">
      <c r="A8" s="95"/>
      <c r="B8" s="96"/>
      <c r="C8" s="96"/>
      <c r="D8" s="96"/>
      <c r="E8" s="96"/>
      <c r="F8" s="96"/>
      <c r="G8" s="96"/>
      <c r="H8" s="102"/>
    </row>
    <row r="9" ht="27" customHeight="1" spans="1:8">
      <c r="A9" s="95"/>
      <c r="B9" s="96"/>
      <c r="C9" s="96"/>
      <c r="D9" s="96"/>
      <c r="E9" s="96"/>
      <c r="F9" s="96"/>
      <c r="G9" s="96"/>
      <c r="H9" s="102"/>
    </row>
    <row r="10" ht="27" customHeight="1" spans="1:8">
      <c r="A10" s="95"/>
      <c r="B10" s="96"/>
      <c r="C10" s="96"/>
      <c r="D10" s="96"/>
      <c r="E10" s="96"/>
      <c r="F10" s="96"/>
      <c r="G10" s="96"/>
      <c r="H10" s="102"/>
    </row>
    <row r="11" ht="27" customHeight="1" spans="1:8">
      <c r="A11" s="95"/>
      <c r="B11" s="96"/>
      <c r="C11" s="96"/>
      <c r="D11" s="96"/>
      <c r="E11" s="96"/>
      <c r="F11" s="96"/>
      <c r="G11" s="96"/>
      <c r="H11" s="102"/>
    </row>
    <row r="12" ht="27" customHeight="1" spans="1:8">
      <c r="A12" s="95"/>
      <c r="B12" s="96"/>
      <c r="C12" s="96"/>
      <c r="D12" s="96"/>
      <c r="E12" s="96"/>
      <c r="F12" s="96"/>
      <c r="G12" s="96"/>
      <c r="H12" s="102"/>
    </row>
    <row r="13" ht="27" customHeight="1" spans="1:8">
      <c r="A13" s="95"/>
      <c r="B13" s="96"/>
      <c r="C13" s="96"/>
      <c r="D13" s="96"/>
      <c r="E13" s="96"/>
      <c r="F13" s="96"/>
      <c r="G13" s="96"/>
      <c r="H13" s="102"/>
    </row>
    <row r="14" ht="27" customHeight="1" spans="1:8">
      <c r="A14" s="95"/>
      <c r="B14" s="96"/>
      <c r="C14" s="96"/>
      <c r="D14" s="96"/>
      <c r="E14" s="96"/>
      <c r="F14" s="96"/>
      <c r="G14" s="96"/>
      <c r="H14" s="102"/>
    </row>
    <row r="15" ht="27" customHeight="1" spans="1:8">
      <c r="A15" s="95"/>
      <c r="B15" s="96"/>
      <c r="C15" s="96"/>
      <c r="D15" s="96"/>
      <c r="E15" s="96"/>
      <c r="F15" s="96"/>
      <c r="G15" s="96"/>
      <c r="H15" s="102"/>
    </row>
    <row r="16" ht="27" customHeight="1" spans="1:8">
      <c r="A16" s="97"/>
      <c r="B16" s="97"/>
      <c r="C16" s="97"/>
      <c r="D16" s="97"/>
      <c r="E16" s="97"/>
      <c r="F16" s="97"/>
      <c r="G16" s="97"/>
      <c r="H16" s="103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45454545454545" style="83" customWidth="1"/>
    <col min="2" max="4" width="6.09090909090909" style="83" customWidth="1"/>
    <col min="5" max="5" width="50" style="83" customWidth="1"/>
    <col min="6" max="8" width="18.4545454545455" style="83" customWidth="1"/>
    <col min="9" max="9" width="1.45454545454545" style="83" customWidth="1"/>
    <col min="10" max="12" width="9.72727272727273" style="83" customWidth="1"/>
    <col min="13" max="16384" width="10" style="83"/>
  </cols>
  <sheetData>
    <row r="1" ht="25" customHeight="1" spans="1:9">
      <c r="A1" s="84"/>
      <c r="B1" s="43"/>
      <c r="C1" s="43"/>
      <c r="D1" s="43"/>
      <c r="E1" s="85"/>
      <c r="F1" s="86"/>
      <c r="G1" s="86"/>
      <c r="H1" s="87" t="s">
        <v>205</v>
      </c>
      <c r="I1" s="92"/>
    </row>
    <row r="2" ht="22.9" customHeight="1" spans="1:9">
      <c r="A2" s="84"/>
      <c r="B2" s="88" t="s">
        <v>206</v>
      </c>
      <c r="C2" s="88"/>
      <c r="D2" s="88"/>
      <c r="E2" s="88"/>
      <c r="F2" s="88"/>
      <c r="G2" s="88"/>
      <c r="H2" s="88"/>
      <c r="I2" s="92" t="s">
        <v>3</v>
      </c>
    </row>
    <row r="3" ht="19.5" customHeight="1" spans="1:9">
      <c r="A3" s="89"/>
      <c r="B3" s="90" t="s">
        <v>5</v>
      </c>
      <c r="C3" s="90"/>
      <c r="D3" s="90"/>
      <c r="E3" s="90"/>
      <c r="F3" s="89"/>
      <c r="G3" s="89"/>
      <c r="H3" s="91" t="s">
        <v>6</v>
      </c>
      <c r="I3" s="99"/>
    </row>
    <row r="4" ht="24.4" customHeight="1" spans="1:9">
      <c r="A4" s="92"/>
      <c r="B4" s="93" t="s">
        <v>9</v>
      </c>
      <c r="C4" s="93"/>
      <c r="D4" s="93"/>
      <c r="E4" s="93"/>
      <c r="F4" s="93" t="s">
        <v>207</v>
      </c>
      <c r="G4" s="93"/>
      <c r="H4" s="93"/>
      <c r="I4" s="100"/>
    </row>
    <row r="5" ht="24.4" customHeight="1" spans="1:9">
      <c r="A5" s="94"/>
      <c r="B5" s="93" t="s">
        <v>76</v>
      </c>
      <c r="C5" s="93"/>
      <c r="D5" s="93"/>
      <c r="E5" s="93" t="s">
        <v>77</v>
      </c>
      <c r="F5" s="93" t="s">
        <v>59</v>
      </c>
      <c r="G5" s="93" t="s">
        <v>72</v>
      </c>
      <c r="H5" s="93" t="s">
        <v>73</v>
      </c>
      <c r="I5" s="100"/>
    </row>
    <row r="6" ht="24.4" customHeight="1" spans="1:9">
      <c r="A6" s="94"/>
      <c r="B6" s="93" t="s">
        <v>78</v>
      </c>
      <c r="C6" s="93" t="s">
        <v>79</v>
      </c>
      <c r="D6" s="93" t="s">
        <v>80</v>
      </c>
      <c r="E6" s="93"/>
      <c r="F6" s="93"/>
      <c r="G6" s="93"/>
      <c r="H6" s="93"/>
      <c r="I6" s="101"/>
    </row>
    <row r="7" ht="27" customHeight="1" spans="1:9">
      <c r="A7" s="95"/>
      <c r="B7" s="93"/>
      <c r="C7" s="93"/>
      <c r="D7" s="93"/>
      <c r="E7" s="93" t="s">
        <v>81</v>
      </c>
      <c r="F7" s="96"/>
      <c r="G7" s="96"/>
      <c r="H7" s="96"/>
      <c r="I7" s="102"/>
    </row>
    <row r="8" ht="27" customHeight="1" spans="1:9">
      <c r="A8" s="95"/>
      <c r="B8" s="93"/>
      <c r="C8" s="93"/>
      <c r="D8" s="93"/>
      <c r="E8" s="93" t="s">
        <v>191</v>
      </c>
      <c r="F8" s="96"/>
      <c r="G8" s="96"/>
      <c r="H8" s="96"/>
      <c r="I8" s="102"/>
    </row>
    <row r="9" ht="27" customHeight="1" spans="1:9">
      <c r="A9" s="95"/>
      <c r="B9" s="93"/>
      <c r="C9" s="93"/>
      <c r="D9" s="93"/>
      <c r="E9" s="93"/>
      <c r="F9" s="96"/>
      <c r="G9" s="96"/>
      <c r="H9" s="96"/>
      <c r="I9" s="102"/>
    </row>
    <row r="10" ht="27" customHeight="1" spans="1:9">
      <c r="A10" s="95"/>
      <c r="B10" s="93"/>
      <c r="C10" s="93"/>
      <c r="D10" s="93"/>
      <c r="E10" s="93"/>
      <c r="F10" s="96"/>
      <c r="G10" s="96"/>
      <c r="H10" s="96"/>
      <c r="I10" s="102"/>
    </row>
    <row r="11" ht="27" customHeight="1" spans="1:9">
      <c r="A11" s="95"/>
      <c r="B11" s="93"/>
      <c r="C11" s="93"/>
      <c r="D11" s="93"/>
      <c r="E11" s="93"/>
      <c r="F11" s="96"/>
      <c r="G11" s="96"/>
      <c r="H11" s="96"/>
      <c r="I11" s="102"/>
    </row>
    <row r="12" ht="27" customHeight="1" spans="1:9">
      <c r="A12" s="95"/>
      <c r="B12" s="93"/>
      <c r="C12" s="93"/>
      <c r="D12" s="93"/>
      <c r="E12" s="93"/>
      <c r="F12" s="96"/>
      <c r="G12" s="96"/>
      <c r="H12" s="96"/>
      <c r="I12" s="102"/>
    </row>
    <row r="13" ht="27" customHeight="1" spans="1:9">
      <c r="A13" s="95"/>
      <c r="B13" s="93"/>
      <c r="C13" s="93"/>
      <c r="D13" s="93"/>
      <c r="E13" s="93"/>
      <c r="F13" s="96"/>
      <c r="G13" s="96"/>
      <c r="H13" s="96"/>
      <c r="I13" s="102"/>
    </row>
    <row r="14" ht="27" customHeight="1" spans="1:9">
      <c r="A14" s="95"/>
      <c r="B14" s="93"/>
      <c r="C14" s="93"/>
      <c r="D14" s="93"/>
      <c r="E14" s="93"/>
      <c r="F14" s="96"/>
      <c r="G14" s="96"/>
      <c r="H14" s="96"/>
      <c r="I14" s="102"/>
    </row>
    <row r="15" ht="27" customHeight="1" spans="1:9">
      <c r="A15" s="95"/>
      <c r="B15" s="93"/>
      <c r="C15" s="93"/>
      <c r="D15" s="93"/>
      <c r="E15" s="93"/>
      <c r="F15" s="96"/>
      <c r="G15" s="96"/>
      <c r="H15" s="96"/>
      <c r="I15" s="102"/>
    </row>
    <row r="16" ht="27" customHeight="1" spans="1:9">
      <c r="A16" s="97"/>
      <c r="B16" s="98"/>
      <c r="C16" s="98"/>
      <c r="D16" s="98"/>
      <c r="E16" s="97"/>
      <c r="F16" s="97"/>
      <c r="G16" s="97"/>
      <c r="H16" s="97"/>
      <c r="I16" s="103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J16" sqref="J16:J17"/>
    </sheetView>
  </sheetViews>
  <sheetFormatPr defaultColWidth="9" defaultRowHeight="14" outlineLevelCol="7"/>
  <cols>
    <col min="5" max="5" width="10.7272727272727" customWidth="1"/>
  </cols>
  <sheetData>
    <row r="1" spans="1:8">
      <c r="A1" s="59"/>
      <c r="B1" s="59"/>
      <c r="C1" s="59"/>
      <c r="D1" s="59"/>
      <c r="E1" s="60"/>
      <c r="F1" s="60"/>
      <c r="G1" s="60"/>
      <c r="H1" s="61" t="s">
        <v>208</v>
      </c>
    </row>
    <row r="2" ht="15" spans="1:8">
      <c r="A2" s="62" t="s">
        <v>209</v>
      </c>
      <c r="B2" s="62"/>
      <c r="C2" s="62"/>
      <c r="D2" s="62"/>
      <c r="E2" s="62"/>
      <c r="F2" s="62"/>
      <c r="G2" s="62"/>
      <c r="H2" s="62"/>
    </row>
    <row r="3" spans="1:8">
      <c r="A3" s="63" t="s">
        <v>210</v>
      </c>
      <c r="B3" s="63"/>
      <c r="C3" s="63"/>
      <c r="D3" s="63"/>
      <c r="E3" s="63"/>
      <c r="F3" s="63"/>
      <c r="G3" s="63"/>
      <c r="H3" s="63"/>
    </row>
    <row r="4" spans="1:8">
      <c r="A4" s="64" t="s">
        <v>211</v>
      </c>
      <c r="B4" s="64"/>
      <c r="C4" s="64"/>
      <c r="D4" s="64" t="s">
        <v>0</v>
      </c>
      <c r="E4" s="64"/>
      <c r="F4" s="64"/>
      <c r="G4" s="64"/>
      <c r="H4" s="64"/>
    </row>
    <row r="5" spans="1:8">
      <c r="A5" s="64" t="s">
        <v>212</v>
      </c>
      <c r="B5" s="64" t="s">
        <v>213</v>
      </c>
      <c r="C5" s="64"/>
      <c r="D5" s="64" t="s">
        <v>214</v>
      </c>
      <c r="E5" s="64"/>
      <c r="F5" s="64" t="s">
        <v>215</v>
      </c>
      <c r="G5" s="64"/>
      <c r="H5" s="64"/>
    </row>
    <row r="6" spans="1:8">
      <c r="A6" s="64"/>
      <c r="B6" s="64"/>
      <c r="C6" s="64"/>
      <c r="D6" s="64"/>
      <c r="E6" s="64"/>
      <c r="F6" s="64" t="s">
        <v>216</v>
      </c>
      <c r="G6" s="64" t="s">
        <v>217</v>
      </c>
      <c r="H6" s="64" t="s">
        <v>218</v>
      </c>
    </row>
    <row r="7" ht="51.75" customHeight="1" spans="1:8">
      <c r="A7" s="64"/>
      <c r="B7" s="65" t="s">
        <v>219</v>
      </c>
      <c r="C7" s="65"/>
      <c r="D7" s="65" t="s">
        <v>220</v>
      </c>
      <c r="E7" s="65"/>
      <c r="F7" s="66">
        <v>234.7</v>
      </c>
      <c r="G7" s="66">
        <v>234.7</v>
      </c>
      <c r="H7" s="67"/>
    </row>
    <row r="8" ht="28.5" customHeight="1" spans="1:8">
      <c r="A8" s="64"/>
      <c r="B8" s="64" t="s">
        <v>221</v>
      </c>
      <c r="C8" s="64"/>
      <c r="D8" s="64"/>
      <c r="E8" s="64"/>
      <c r="F8" s="66">
        <f>SUM(F7:F7)</f>
        <v>234.7</v>
      </c>
      <c r="G8" s="66">
        <f>SUM(G7:G7)</f>
        <v>234.7</v>
      </c>
      <c r="H8" s="67"/>
    </row>
    <row r="9" ht="60.75" customHeight="1" spans="1:8">
      <c r="A9" s="64" t="s">
        <v>222</v>
      </c>
      <c r="B9" s="65" t="s">
        <v>223</v>
      </c>
      <c r="C9" s="65"/>
      <c r="D9" s="65"/>
      <c r="E9" s="65"/>
      <c r="F9" s="65"/>
      <c r="G9" s="65"/>
      <c r="H9" s="65"/>
    </row>
    <row r="10" spans="1:8">
      <c r="A10" s="64" t="s">
        <v>224</v>
      </c>
      <c r="B10" s="64" t="s">
        <v>225</v>
      </c>
      <c r="C10" s="64" t="s">
        <v>226</v>
      </c>
      <c r="D10" s="64"/>
      <c r="E10" s="65" t="s">
        <v>227</v>
      </c>
      <c r="F10" s="68" t="s">
        <v>228</v>
      </c>
      <c r="G10" s="69"/>
      <c r="H10" s="70"/>
    </row>
    <row r="11" ht="26" spans="1:8">
      <c r="A11" s="64"/>
      <c r="B11" s="64" t="s">
        <v>229</v>
      </c>
      <c r="C11" s="64" t="s">
        <v>230</v>
      </c>
      <c r="D11" s="64"/>
      <c r="E11" s="71" t="s">
        <v>231</v>
      </c>
      <c r="F11" s="72" t="s">
        <v>232</v>
      </c>
      <c r="G11" s="73"/>
      <c r="H11" s="74"/>
    </row>
    <row r="12" ht="26" spans="1:8">
      <c r="A12" s="64"/>
      <c r="B12" s="64"/>
      <c r="C12" s="64"/>
      <c r="D12" s="64"/>
      <c r="E12" s="71" t="s">
        <v>233</v>
      </c>
      <c r="F12" s="72" t="s">
        <v>234</v>
      </c>
      <c r="G12" s="73"/>
      <c r="H12" s="74"/>
    </row>
    <row r="13" ht="28.5" customHeight="1" spans="1:8">
      <c r="A13" s="64"/>
      <c r="B13" s="64"/>
      <c r="C13" s="64"/>
      <c r="D13" s="64"/>
      <c r="E13" s="71" t="s">
        <v>235</v>
      </c>
      <c r="F13" s="72" t="s">
        <v>219</v>
      </c>
      <c r="G13" s="73"/>
      <c r="H13" s="74"/>
    </row>
    <row r="14" spans="1:8">
      <c r="A14" s="64"/>
      <c r="B14" s="64"/>
      <c r="C14" s="64" t="s">
        <v>236</v>
      </c>
      <c r="D14" s="64"/>
      <c r="E14" s="71" t="s">
        <v>237</v>
      </c>
      <c r="F14" s="72" t="s">
        <v>238</v>
      </c>
      <c r="G14" s="73"/>
      <c r="H14" s="74"/>
    </row>
    <row r="15" spans="1:8">
      <c r="A15" s="64"/>
      <c r="B15" s="64"/>
      <c r="C15" s="64" t="s">
        <v>239</v>
      </c>
      <c r="D15" s="64"/>
      <c r="E15" s="71" t="s">
        <v>240</v>
      </c>
      <c r="F15" s="72" t="s">
        <v>241</v>
      </c>
      <c r="G15" s="73"/>
      <c r="H15" s="74"/>
    </row>
    <row r="16" spans="1:8">
      <c r="A16" s="64"/>
      <c r="B16" s="64"/>
      <c r="C16" s="75" t="s">
        <v>242</v>
      </c>
      <c r="D16" s="76"/>
      <c r="E16" s="71" t="s">
        <v>184</v>
      </c>
      <c r="F16" s="72" t="s">
        <v>243</v>
      </c>
      <c r="G16" s="73"/>
      <c r="H16" s="74"/>
    </row>
    <row r="17" spans="1:8">
      <c r="A17" s="64"/>
      <c r="B17" s="64"/>
      <c r="C17" s="64" t="s">
        <v>242</v>
      </c>
      <c r="D17" s="64"/>
      <c r="E17" s="71" t="s">
        <v>244</v>
      </c>
      <c r="F17" s="72" t="s">
        <v>245</v>
      </c>
      <c r="G17" s="73"/>
      <c r="H17" s="74"/>
    </row>
    <row r="18" ht="39" spans="1:8">
      <c r="A18" s="64"/>
      <c r="B18" s="64" t="s">
        <v>246</v>
      </c>
      <c r="C18" s="64" t="s">
        <v>247</v>
      </c>
      <c r="D18" s="64"/>
      <c r="E18" s="65" t="s">
        <v>248</v>
      </c>
      <c r="F18" s="77" t="s">
        <v>249</v>
      </c>
      <c r="G18" s="78"/>
      <c r="H18" s="79"/>
    </row>
    <row r="19" ht="26" spans="1:8">
      <c r="A19" s="64"/>
      <c r="B19" s="64"/>
      <c r="C19" s="64" t="s">
        <v>250</v>
      </c>
      <c r="D19" s="64"/>
      <c r="E19" s="65" t="s">
        <v>251</v>
      </c>
      <c r="F19" s="77" t="s">
        <v>252</v>
      </c>
      <c r="G19" s="78"/>
      <c r="H19" s="79"/>
    </row>
    <row r="20" ht="26" spans="1:8">
      <c r="A20" s="64"/>
      <c r="B20" s="64"/>
      <c r="C20" s="64" t="s">
        <v>253</v>
      </c>
      <c r="D20" s="64"/>
      <c r="E20" s="65" t="s">
        <v>254</v>
      </c>
      <c r="F20" s="80" t="s">
        <v>255</v>
      </c>
      <c r="G20" s="81"/>
      <c r="H20" s="82"/>
    </row>
    <row r="21" ht="39" spans="1:8">
      <c r="A21" s="64"/>
      <c r="B21" s="64"/>
      <c r="C21" s="64" t="s">
        <v>256</v>
      </c>
      <c r="D21" s="64"/>
      <c r="E21" s="65" t="s">
        <v>257</v>
      </c>
      <c r="F21" s="77" t="s">
        <v>258</v>
      </c>
      <c r="G21" s="78"/>
      <c r="H21" s="79"/>
    </row>
    <row r="22" ht="39" spans="1:8">
      <c r="A22" s="64"/>
      <c r="B22" s="64" t="s">
        <v>259</v>
      </c>
      <c r="C22" s="64" t="s">
        <v>260</v>
      </c>
      <c r="D22" s="64"/>
      <c r="E22" s="65" t="s">
        <v>261</v>
      </c>
      <c r="F22" s="80" t="s">
        <v>262</v>
      </c>
      <c r="G22" s="81"/>
      <c r="H22" s="82"/>
    </row>
  </sheetData>
  <mergeCells count="39">
    <mergeCell ref="A2:H2"/>
    <mergeCell ref="A3:H3"/>
    <mergeCell ref="A4:C4"/>
    <mergeCell ref="D4:H4"/>
    <mergeCell ref="F5:H5"/>
    <mergeCell ref="B7:C7"/>
    <mergeCell ref="D7:E7"/>
    <mergeCell ref="B8:E8"/>
    <mergeCell ref="B9:H9"/>
    <mergeCell ref="C10:D10"/>
    <mergeCell ref="F10:H10"/>
    <mergeCell ref="F11:H11"/>
    <mergeCell ref="F12:H12"/>
    <mergeCell ref="F13:H13"/>
    <mergeCell ref="C14:D14"/>
    <mergeCell ref="F14:H14"/>
    <mergeCell ref="C15:D15"/>
    <mergeCell ref="F15:H15"/>
    <mergeCell ref="C16:D16"/>
    <mergeCell ref="F16:H16"/>
    <mergeCell ref="C17:D17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C22:D22"/>
    <mergeCell ref="F22:H22"/>
    <mergeCell ref="A5:A8"/>
    <mergeCell ref="A10:A22"/>
    <mergeCell ref="B11:B17"/>
    <mergeCell ref="B18:B21"/>
    <mergeCell ref="B5:C6"/>
    <mergeCell ref="D5:E6"/>
    <mergeCell ref="C11:D1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workbookViewId="0">
      <selection activeCell="L1" sqref="L1"/>
    </sheetView>
  </sheetViews>
  <sheetFormatPr defaultColWidth="9" defaultRowHeight="14"/>
  <cols>
    <col min="1" max="11" width="10.4545454545455" style="42" customWidth="1"/>
    <col min="12" max="12" width="13.7272727272727" style="42" customWidth="1"/>
    <col min="13" max="16384" width="9" style="42"/>
  </cols>
  <sheetData>
    <row r="1" ht="25" customHeight="1" spans="1:12">
      <c r="A1" s="43"/>
      <c r="L1" s="57" t="s">
        <v>263</v>
      </c>
    </row>
    <row r="2" ht="45" customHeight="1" spans="1:12">
      <c r="A2" s="44" t="s">
        <v>264</v>
      </c>
      <c r="B2" s="44"/>
      <c r="C2" s="44"/>
      <c r="D2" s="45"/>
      <c r="E2" s="45"/>
      <c r="F2" s="45"/>
      <c r="G2" s="45"/>
      <c r="H2" s="45"/>
      <c r="I2" s="45"/>
      <c r="J2" s="45"/>
      <c r="K2" s="45"/>
      <c r="L2" s="45"/>
    </row>
    <row r="3" ht="17.15" customHeight="1" spans="1:12">
      <c r="A3" s="46" t="s">
        <v>5</v>
      </c>
      <c r="B3" s="47"/>
      <c r="C3" s="47"/>
      <c r="D3" s="48"/>
      <c r="E3" s="49"/>
      <c r="F3" s="49"/>
      <c r="G3" s="49"/>
      <c r="H3" s="49"/>
      <c r="I3" s="49"/>
      <c r="J3" s="58" t="s">
        <v>6</v>
      </c>
      <c r="K3" s="58"/>
      <c r="L3" s="58"/>
    </row>
    <row r="4" ht="33" customHeight="1" spans="1:12">
      <c r="A4" s="50" t="s">
        <v>265</v>
      </c>
      <c r="B4" s="50" t="s">
        <v>189</v>
      </c>
      <c r="C4" s="50" t="s">
        <v>10</v>
      </c>
      <c r="D4" s="51" t="s">
        <v>266</v>
      </c>
      <c r="E4" s="50" t="s">
        <v>225</v>
      </c>
      <c r="F4" s="50" t="s">
        <v>226</v>
      </c>
      <c r="G4" s="50" t="s">
        <v>227</v>
      </c>
      <c r="H4" s="50" t="s">
        <v>267</v>
      </c>
      <c r="I4" s="50" t="s">
        <v>268</v>
      </c>
      <c r="J4" s="50" t="s">
        <v>269</v>
      </c>
      <c r="K4" s="50" t="s">
        <v>270</v>
      </c>
      <c r="L4" s="50" t="s">
        <v>271</v>
      </c>
    </row>
    <row r="5" ht="27" customHeight="1" spans="1:12">
      <c r="A5" s="52" t="s">
        <v>0</v>
      </c>
      <c r="B5" s="52" t="s">
        <v>191</v>
      </c>
      <c r="C5" s="53"/>
      <c r="D5" s="52"/>
      <c r="E5" s="52"/>
      <c r="F5" s="52"/>
      <c r="G5" s="52"/>
      <c r="H5" s="52"/>
      <c r="I5" s="52"/>
      <c r="J5" s="52"/>
      <c r="K5" s="52"/>
      <c r="L5" s="52"/>
    </row>
    <row r="6" ht="27" customHeight="1" spans="1:12">
      <c r="A6" s="52"/>
      <c r="B6" s="52"/>
      <c r="C6" s="53"/>
      <c r="D6" s="52"/>
      <c r="E6" s="52"/>
      <c r="F6" s="52"/>
      <c r="G6" s="52"/>
      <c r="H6" s="52"/>
      <c r="I6" s="52"/>
      <c r="J6" s="52"/>
      <c r="K6" s="52"/>
      <c r="L6" s="52"/>
    </row>
    <row r="7" ht="27" customHeight="1" spans="1:12">
      <c r="A7" s="52"/>
      <c r="B7" s="52"/>
      <c r="C7" s="53"/>
      <c r="D7" s="52"/>
      <c r="E7" s="52"/>
      <c r="F7" s="52"/>
      <c r="G7" s="52"/>
      <c r="H7" s="52"/>
      <c r="I7" s="52"/>
      <c r="J7" s="52"/>
      <c r="K7" s="52"/>
      <c r="L7" s="52"/>
    </row>
    <row r="8" ht="27" customHeight="1" spans="1:12">
      <c r="A8" s="52"/>
      <c r="B8" s="52"/>
      <c r="C8" s="53"/>
      <c r="D8" s="52"/>
      <c r="E8" s="52"/>
      <c r="F8" s="52"/>
      <c r="G8" s="52"/>
      <c r="H8" s="52"/>
      <c r="I8" s="52"/>
      <c r="J8" s="52"/>
      <c r="K8" s="52"/>
      <c r="L8" s="52"/>
    </row>
    <row r="9" ht="27" customHeight="1" spans="1:12">
      <c r="A9" s="52"/>
      <c r="B9" s="52"/>
      <c r="C9" s="53"/>
      <c r="D9" s="52"/>
      <c r="E9" s="52"/>
      <c r="F9" s="52"/>
      <c r="G9" s="52"/>
      <c r="H9" s="52"/>
      <c r="I9" s="52"/>
      <c r="J9" s="52"/>
      <c r="K9" s="52"/>
      <c r="L9" s="52"/>
    </row>
    <row r="10" ht="27" customHeight="1" spans="1:12">
      <c r="A10" s="52"/>
      <c r="B10" s="52"/>
      <c r="C10" s="53"/>
      <c r="D10" s="52"/>
      <c r="E10" s="52"/>
      <c r="F10" s="52"/>
      <c r="G10" s="52"/>
      <c r="H10" s="52"/>
      <c r="I10" s="52"/>
      <c r="J10" s="52"/>
      <c r="K10" s="52"/>
      <c r="L10" s="52"/>
    </row>
    <row r="11" ht="46" customHeight="1" spans="1:12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</row>
    <row r="12" ht="27" customHeight="1" spans="1:4">
      <c r="A12" s="55"/>
      <c r="D12" s="56"/>
    </row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8">
    <mergeCell ref="A2:L2"/>
    <mergeCell ref="A3:D3"/>
    <mergeCell ref="J3:L3"/>
    <mergeCell ref="A11:L11"/>
    <mergeCell ref="A5:A10"/>
    <mergeCell ref="B5:B10"/>
    <mergeCell ref="C5:C10"/>
    <mergeCell ref="D5:D10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workbookViewId="0">
      <selection activeCell="I31" sqref="I31"/>
    </sheetView>
  </sheetViews>
  <sheetFormatPr defaultColWidth="9" defaultRowHeight="14"/>
  <cols>
    <col min="3" max="3" width="25.3636363636364" customWidth="1"/>
  </cols>
  <sheetData>
    <row r="1" ht="20.25" customHeight="1" spans="15:15">
      <c r="O1" s="26" t="s">
        <v>272</v>
      </c>
    </row>
    <row r="2" spans="1:15">
      <c r="A2" s="1" t="s">
        <v>273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ht="15.5" spans="1:15">
      <c r="A5" s="3" t="s">
        <v>274</v>
      </c>
      <c r="B5" s="3" t="s">
        <v>275</v>
      </c>
      <c r="C5" s="4" t="s">
        <v>276</v>
      </c>
      <c r="D5" s="4" t="s">
        <v>277</v>
      </c>
      <c r="E5" s="5" t="s">
        <v>278</v>
      </c>
      <c r="F5" s="6" t="s">
        <v>279</v>
      </c>
      <c r="G5" s="5" t="s">
        <v>280</v>
      </c>
      <c r="H5" s="7" t="s">
        <v>281</v>
      </c>
      <c r="I5" s="27"/>
      <c r="J5" s="27"/>
      <c r="K5" s="27"/>
      <c r="L5" s="28"/>
      <c r="M5" s="29" t="s">
        <v>282</v>
      </c>
      <c r="N5" s="30"/>
      <c r="O5" s="31"/>
    </row>
    <row r="6" ht="15" spans="1:15">
      <c r="A6" s="8"/>
      <c r="B6" s="8"/>
      <c r="C6" s="9"/>
      <c r="D6" s="9"/>
      <c r="E6" s="10"/>
      <c r="F6" s="11"/>
      <c r="G6" s="10"/>
      <c r="H6" s="12" t="s">
        <v>283</v>
      </c>
      <c r="I6" s="32"/>
      <c r="J6" s="33"/>
      <c r="K6" s="34" t="s">
        <v>284</v>
      </c>
      <c r="L6" s="5" t="s">
        <v>285</v>
      </c>
      <c r="M6" s="3" t="s">
        <v>286</v>
      </c>
      <c r="N6" s="3" t="s">
        <v>287</v>
      </c>
      <c r="O6" s="35" t="s">
        <v>288</v>
      </c>
    </row>
    <row r="7" ht="15" spans="1:15">
      <c r="A7" s="8"/>
      <c r="B7" s="13"/>
      <c r="C7" s="14"/>
      <c r="D7" s="14"/>
      <c r="E7" s="15"/>
      <c r="F7" s="16"/>
      <c r="G7" s="15"/>
      <c r="H7" s="17" t="s">
        <v>289</v>
      </c>
      <c r="I7" s="17" t="s">
        <v>290</v>
      </c>
      <c r="J7" s="17" t="s">
        <v>291</v>
      </c>
      <c r="K7" s="36"/>
      <c r="L7" s="15"/>
      <c r="M7" s="13"/>
      <c r="N7" s="13"/>
      <c r="O7" s="37"/>
    </row>
    <row r="8" ht="78" hidden="1" spans="1:15">
      <c r="A8" s="18" t="s">
        <v>292</v>
      </c>
      <c r="B8" s="19">
        <v>205001</v>
      </c>
      <c r="C8" s="20" t="s">
        <v>293</v>
      </c>
      <c r="D8" s="20" t="s">
        <v>294</v>
      </c>
      <c r="E8" s="21">
        <v>10000</v>
      </c>
      <c r="F8" s="19">
        <v>1</v>
      </c>
      <c r="G8" s="21">
        <f>E8*F8</f>
        <v>10000</v>
      </c>
      <c r="H8" s="21">
        <v>10000</v>
      </c>
      <c r="I8" s="21"/>
      <c r="J8" s="21"/>
      <c r="K8" s="19" t="s">
        <v>295</v>
      </c>
      <c r="L8" s="21"/>
      <c r="M8" s="38" t="s">
        <v>296</v>
      </c>
      <c r="N8" s="39">
        <v>1</v>
      </c>
      <c r="O8" s="21">
        <v>10000</v>
      </c>
    </row>
    <row r="9" ht="78" hidden="1" spans="1:15">
      <c r="A9" s="18" t="s">
        <v>292</v>
      </c>
      <c r="B9" s="19">
        <v>205001</v>
      </c>
      <c r="C9" s="20" t="s">
        <v>293</v>
      </c>
      <c r="D9" s="20" t="s">
        <v>297</v>
      </c>
      <c r="E9" s="21">
        <v>7000</v>
      </c>
      <c r="F9" s="19">
        <v>1</v>
      </c>
      <c r="G9" s="21">
        <f t="shared" ref="G9:G27" si="0">E9*F9</f>
        <v>7000</v>
      </c>
      <c r="H9" s="21">
        <v>7000</v>
      </c>
      <c r="I9" s="21"/>
      <c r="J9" s="21"/>
      <c r="K9" s="19" t="s">
        <v>295</v>
      </c>
      <c r="L9" s="21"/>
      <c r="M9" s="38" t="s">
        <v>296</v>
      </c>
      <c r="N9" s="39">
        <v>1</v>
      </c>
      <c r="O9" s="21">
        <v>7000</v>
      </c>
    </row>
    <row r="10" ht="78" hidden="1" spans="1:15">
      <c r="A10" s="18" t="s">
        <v>292</v>
      </c>
      <c r="B10" s="19">
        <v>205001</v>
      </c>
      <c r="C10" s="20" t="s">
        <v>293</v>
      </c>
      <c r="D10" s="20" t="s">
        <v>298</v>
      </c>
      <c r="E10" s="21">
        <v>3000</v>
      </c>
      <c r="F10" s="19">
        <v>3</v>
      </c>
      <c r="G10" s="21">
        <f t="shared" si="0"/>
        <v>9000</v>
      </c>
      <c r="H10" s="21">
        <v>9000</v>
      </c>
      <c r="I10" s="21"/>
      <c r="J10" s="21"/>
      <c r="K10" s="19" t="s">
        <v>295</v>
      </c>
      <c r="L10" s="21"/>
      <c r="M10" s="38" t="s">
        <v>296</v>
      </c>
      <c r="N10" s="39">
        <v>1</v>
      </c>
      <c r="O10" s="21">
        <v>9000</v>
      </c>
    </row>
    <row r="11" ht="26" hidden="1" spans="1:15">
      <c r="A11" s="22" t="s">
        <v>292</v>
      </c>
      <c r="B11" s="23">
        <v>205001</v>
      </c>
      <c r="C11" s="24" t="s">
        <v>293</v>
      </c>
      <c r="D11" s="24" t="s">
        <v>143</v>
      </c>
      <c r="E11" s="25"/>
      <c r="F11" s="23"/>
      <c r="G11" s="25">
        <f>SUM(G8:G10)</f>
        <v>26000</v>
      </c>
      <c r="H11" s="25">
        <f>SUM(H8:H10)</f>
        <v>26000</v>
      </c>
      <c r="I11" s="25"/>
      <c r="J11" s="25"/>
      <c r="K11" s="25"/>
      <c r="L11" s="25"/>
      <c r="M11" s="40"/>
      <c r="N11" s="41"/>
      <c r="O11" s="25">
        <f>SUM(O8:O10)</f>
        <v>26000</v>
      </c>
    </row>
    <row r="12" ht="39" hidden="1" spans="1:15">
      <c r="A12" s="18" t="s">
        <v>292</v>
      </c>
      <c r="B12" s="19">
        <v>205003</v>
      </c>
      <c r="C12" s="20" t="s">
        <v>299</v>
      </c>
      <c r="D12" s="20" t="s">
        <v>300</v>
      </c>
      <c r="E12" s="21">
        <v>3000</v>
      </c>
      <c r="F12" s="19">
        <v>4</v>
      </c>
      <c r="G12" s="21">
        <f t="shared" si="0"/>
        <v>12000</v>
      </c>
      <c r="H12" s="21">
        <v>12000</v>
      </c>
      <c r="I12" s="21"/>
      <c r="J12" s="21"/>
      <c r="K12" s="19" t="s">
        <v>301</v>
      </c>
      <c r="L12" s="21"/>
      <c r="M12" s="38" t="s">
        <v>296</v>
      </c>
      <c r="N12" s="39">
        <v>1</v>
      </c>
      <c r="O12" s="21">
        <v>12000</v>
      </c>
    </row>
    <row r="13" ht="39" hidden="1" spans="1:15">
      <c r="A13" s="18" t="s">
        <v>292</v>
      </c>
      <c r="B13" s="19">
        <v>205003</v>
      </c>
      <c r="C13" s="20" t="s">
        <v>299</v>
      </c>
      <c r="D13" s="20" t="s">
        <v>302</v>
      </c>
      <c r="E13" s="21">
        <v>7000</v>
      </c>
      <c r="F13" s="19">
        <v>3</v>
      </c>
      <c r="G13" s="21">
        <f t="shared" si="0"/>
        <v>21000</v>
      </c>
      <c r="H13" s="21">
        <v>21000</v>
      </c>
      <c r="I13" s="21"/>
      <c r="J13" s="21"/>
      <c r="K13" s="19" t="s">
        <v>301</v>
      </c>
      <c r="L13" s="21"/>
      <c r="M13" s="38" t="s">
        <v>296</v>
      </c>
      <c r="N13" s="39">
        <v>1</v>
      </c>
      <c r="O13" s="21">
        <v>21000</v>
      </c>
    </row>
    <row r="14" ht="39" hidden="1" spans="1:15">
      <c r="A14" s="18" t="s">
        <v>292</v>
      </c>
      <c r="B14" s="19">
        <v>205003</v>
      </c>
      <c r="C14" s="20" t="s">
        <v>299</v>
      </c>
      <c r="D14" s="20" t="s">
        <v>303</v>
      </c>
      <c r="E14" s="21">
        <v>8000</v>
      </c>
      <c r="F14" s="19">
        <v>1</v>
      </c>
      <c r="G14" s="21">
        <f t="shared" si="0"/>
        <v>8000</v>
      </c>
      <c r="H14" s="21">
        <v>8000</v>
      </c>
      <c r="I14" s="21"/>
      <c r="J14" s="21"/>
      <c r="K14" s="19" t="s">
        <v>301</v>
      </c>
      <c r="L14" s="21"/>
      <c r="M14" s="38" t="s">
        <v>296</v>
      </c>
      <c r="N14" s="39">
        <v>1</v>
      </c>
      <c r="O14" s="21">
        <v>8000</v>
      </c>
    </row>
    <row r="15" ht="39" hidden="1" spans="1:15">
      <c r="A15" s="18" t="s">
        <v>292</v>
      </c>
      <c r="B15" s="19">
        <v>205003</v>
      </c>
      <c r="C15" s="20" t="s">
        <v>299</v>
      </c>
      <c r="D15" s="20" t="s">
        <v>304</v>
      </c>
      <c r="E15" s="21">
        <v>3500</v>
      </c>
      <c r="F15" s="19">
        <v>2</v>
      </c>
      <c r="G15" s="21">
        <f t="shared" si="0"/>
        <v>7000</v>
      </c>
      <c r="H15" s="21">
        <v>7000</v>
      </c>
      <c r="I15" s="21"/>
      <c r="J15" s="21"/>
      <c r="K15" s="19" t="s">
        <v>301</v>
      </c>
      <c r="L15" s="21"/>
      <c r="M15" s="38" t="s">
        <v>296</v>
      </c>
      <c r="N15" s="39">
        <v>1</v>
      </c>
      <c r="O15" s="21">
        <v>7000</v>
      </c>
    </row>
    <row r="16" hidden="1" spans="1:15">
      <c r="A16" s="22" t="s">
        <v>292</v>
      </c>
      <c r="B16" s="23">
        <v>205003</v>
      </c>
      <c r="C16" s="24" t="s">
        <v>299</v>
      </c>
      <c r="D16" s="24" t="s">
        <v>143</v>
      </c>
      <c r="E16" s="25"/>
      <c r="F16" s="23"/>
      <c r="G16" s="25">
        <f>SUM(G12:G15)</f>
        <v>48000</v>
      </c>
      <c r="H16" s="25">
        <f>SUM(H12:H15)</f>
        <v>48000</v>
      </c>
      <c r="I16" s="25"/>
      <c r="J16" s="25"/>
      <c r="K16" s="25"/>
      <c r="L16" s="25"/>
      <c r="M16" s="40"/>
      <c r="N16" s="41"/>
      <c r="O16" s="25">
        <f>SUM(O12:O15)</f>
        <v>48000</v>
      </c>
    </row>
    <row r="17" ht="39" hidden="1" spans="1:15">
      <c r="A17" s="18" t="s">
        <v>292</v>
      </c>
      <c r="B17" s="19">
        <v>205005</v>
      </c>
      <c r="C17" s="20" t="s">
        <v>305</v>
      </c>
      <c r="D17" s="20" t="s">
        <v>306</v>
      </c>
      <c r="E17" s="21">
        <v>5000</v>
      </c>
      <c r="F17" s="19">
        <v>1</v>
      </c>
      <c r="G17" s="21">
        <f t="shared" si="0"/>
        <v>5000</v>
      </c>
      <c r="H17" s="21">
        <v>5000</v>
      </c>
      <c r="I17" s="21"/>
      <c r="J17" s="21"/>
      <c r="K17" s="19" t="s">
        <v>301</v>
      </c>
      <c r="L17" s="21"/>
      <c r="M17" s="38" t="s">
        <v>296</v>
      </c>
      <c r="N17" s="39">
        <v>1</v>
      </c>
      <c r="O17" s="21">
        <v>5000</v>
      </c>
    </row>
    <row r="18" hidden="1" spans="1:15">
      <c r="A18" s="22" t="s">
        <v>292</v>
      </c>
      <c r="B18" s="23">
        <v>205005</v>
      </c>
      <c r="C18" s="24" t="s">
        <v>305</v>
      </c>
      <c r="D18" s="24" t="s">
        <v>143</v>
      </c>
      <c r="E18" s="25"/>
      <c r="F18" s="23"/>
      <c r="G18" s="25">
        <f>SUM(G17)</f>
        <v>5000</v>
      </c>
      <c r="H18" s="25">
        <f>SUM(H17)</f>
        <v>5000</v>
      </c>
      <c r="I18" s="25"/>
      <c r="J18" s="25"/>
      <c r="K18" s="25"/>
      <c r="L18" s="25"/>
      <c r="M18" s="40"/>
      <c r="N18" s="41"/>
      <c r="O18" s="25">
        <f>SUM(O17)</f>
        <v>5000</v>
      </c>
    </row>
    <row r="19" ht="39" hidden="1" spans="1:15">
      <c r="A19" s="18" t="s">
        <v>292</v>
      </c>
      <c r="B19" s="19" t="s">
        <v>307</v>
      </c>
      <c r="C19" s="20" t="s">
        <v>308</v>
      </c>
      <c r="D19" s="20" t="s">
        <v>309</v>
      </c>
      <c r="E19" s="21">
        <v>5000</v>
      </c>
      <c r="F19" s="19">
        <v>2</v>
      </c>
      <c r="G19" s="21">
        <f t="shared" si="0"/>
        <v>10000</v>
      </c>
      <c r="H19" s="21">
        <v>10000</v>
      </c>
      <c r="I19" s="21"/>
      <c r="J19" s="21"/>
      <c r="K19" s="19" t="s">
        <v>301</v>
      </c>
      <c r="L19" s="21"/>
      <c r="M19" s="38" t="s">
        <v>296</v>
      </c>
      <c r="N19" s="39">
        <v>1</v>
      </c>
      <c r="O19" s="21">
        <v>10000</v>
      </c>
    </row>
    <row r="20" ht="39" hidden="1" spans="1:15">
      <c r="A20" s="18" t="s">
        <v>292</v>
      </c>
      <c r="B20" s="19" t="s">
        <v>307</v>
      </c>
      <c r="C20" s="20" t="s">
        <v>308</v>
      </c>
      <c r="D20" s="20" t="s">
        <v>310</v>
      </c>
      <c r="E20" s="21">
        <v>4500</v>
      </c>
      <c r="F20" s="19">
        <v>3</v>
      </c>
      <c r="G20" s="21">
        <f t="shared" si="0"/>
        <v>13500</v>
      </c>
      <c r="H20" s="21">
        <v>13500</v>
      </c>
      <c r="I20" s="21"/>
      <c r="J20" s="21"/>
      <c r="K20" s="19" t="s">
        <v>301</v>
      </c>
      <c r="L20" s="21"/>
      <c r="M20" s="38" t="s">
        <v>296</v>
      </c>
      <c r="N20" s="39">
        <v>1</v>
      </c>
      <c r="O20" s="21">
        <v>13500</v>
      </c>
    </row>
    <row r="21" ht="39" hidden="1" spans="1:15">
      <c r="A21" s="18" t="s">
        <v>292</v>
      </c>
      <c r="B21" s="19" t="s">
        <v>307</v>
      </c>
      <c r="C21" s="20" t="s">
        <v>308</v>
      </c>
      <c r="D21" s="20" t="s">
        <v>306</v>
      </c>
      <c r="E21" s="21">
        <v>3000</v>
      </c>
      <c r="F21" s="19">
        <v>2</v>
      </c>
      <c r="G21" s="21">
        <f t="shared" si="0"/>
        <v>6000</v>
      </c>
      <c r="H21" s="21">
        <v>6000</v>
      </c>
      <c r="I21" s="21"/>
      <c r="J21" s="21"/>
      <c r="K21" s="19" t="s">
        <v>301</v>
      </c>
      <c r="L21" s="21"/>
      <c r="M21" s="38" t="s">
        <v>296</v>
      </c>
      <c r="N21" s="39">
        <v>1</v>
      </c>
      <c r="O21" s="21">
        <v>6000</v>
      </c>
    </row>
    <row r="22" ht="26" hidden="1" spans="1:15">
      <c r="A22" s="22" t="s">
        <v>292</v>
      </c>
      <c r="B22" s="23" t="s">
        <v>307</v>
      </c>
      <c r="C22" s="24" t="s">
        <v>308</v>
      </c>
      <c r="D22" s="24" t="s">
        <v>143</v>
      </c>
      <c r="E22" s="25"/>
      <c r="F22" s="23"/>
      <c r="G22" s="25">
        <f>SUM(G19:G21)</f>
        <v>29500</v>
      </c>
      <c r="H22" s="25">
        <f>SUM(H19:H21)</f>
        <v>29500</v>
      </c>
      <c r="I22" s="25"/>
      <c r="J22" s="25"/>
      <c r="K22" s="25"/>
      <c r="L22" s="25"/>
      <c r="M22" s="40"/>
      <c r="N22" s="41"/>
      <c r="O22" s="25">
        <f>SUM(O19:O21)</f>
        <v>29500</v>
      </c>
    </row>
    <row r="23" ht="26" spans="1:15">
      <c r="A23" s="18" t="s">
        <v>292</v>
      </c>
      <c r="B23" s="19">
        <v>205007</v>
      </c>
      <c r="C23" s="20" t="s">
        <v>0</v>
      </c>
      <c r="D23" s="20" t="s">
        <v>311</v>
      </c>
      <c r="E23" s="21">
        <v>5000</v>
      </c>
      <c r="F23" s="19">
        <v>1</v>
      </c>
      <c r="G23" s="21">
        <f t="shared" si="0"/>
        <v>5000</v>
      </c>
      <c r="H23" s="21">
        <v>5000</v>
      </c>
      <c r="I23" s="21"/>
      <c r="J23" s="21"/>
      <c r="K23" s="19" t="s">
        <v>312</v>
      </c>
      <c r="L23" s="21"/>
      <c r="M23" s="38" t="s">
        <v>296</v>
      </c>
      <c r="N23" s="39">
        <v>1</v>
      </c>
      <c r="O23" s="21">
        <v>5000</v>
      </c>
    </row>
    <row r="24" ht="26" spans="1:15">
      <c r="A24" s="18" t="s">
        <v>292</v>
      </c>
      <c r="B24" s="19">
        <v>205007</v>
      </c>
      <c r="C24" s="20" t="s">
        <v>0</v>
      </c>
      <c r="D24" s="20" t="s">
        <v>309</v>
      </c>
      <c r="E24" s="21">
        <v>7000</v>
      </c>
      <c r="F24" s="19">
        <v>1</v>
      </c>
      <c r="G24" s="21">
        <f t="shared" si="0"/>
        <v>7000</v>
      </c>
      <c r="H24" s="21">
        <v>7000</v>
      </c>
      <c r="I24" s="21"/>
      <c r="J24" s="21"/>
      <c r="K24" s="19" t="s">
        <v>312</v>
      </c>
      <c r="L24" s="21"/>
      <c r="M24" s="38" t="s">
        <v>296</v>
      </c>
      <c r="N24" s="39">
        <v>1</v>
      </c>
      <c r="O24" s="21">
        <v>7000</v>
      </c>
    </row>
    <row r="25" ht="39" spans="1:15">
      <c r="A25" s="18" t="s">
        <v>292</v>
      </c>
      <c r="B25" s="19">
        <v>205007</v>
      </c>
      <c r="C25" s="20" t="s">
        <v>0</v>
      </c>
      <c r="D25" s="20" t="s">
        <v>313</v>
      </c>
      <c r="E25" s="21">
        <v>40000</v>
      </c>
      <c r="F25" s="19">
        <v>1</v>
      </c>
      <c r="G25" s="21">
        <f t="shared" si="0"/>
        <v>40000</v>
      </c>
      <c r="H25" s="21">
        <v>40000</v>
      </c>
      <c r="I25" s="21"/>
      <c r="J25" s="21"/>
      <c r="K25" s="19" t="s">
        <v>312</v>
      </c>
      <c r="L25" s="21"/>
      <c r="M25" s="38" t="s">
        <v>296</v>
      </c>
      <c r="N25" s="39">
        <v>1</v>
      </c>
      <c r="O25" s="21">
        <v>40000</v>
      </c>
    </row>
    <row r="26" ht="39" spans="1:15">
      <c r="A26" s="18" t="s">
        <v>292</v>
      </c>
      <c r="B26" s="19">
        <v>205007</v>
      </c>
      <c r="C26" s="20" t="s">
        <v>0</v>
      </c>
      <c r="D26" s="20" t="s">
        <v>314</v>
      </c>
      <c r="E26" s="21">
        <v>3000</v>
      </c>
      <c r="F26" s="19">
        <v>1</v>
      </c>
      <c r="G26" s="21">
        <f t="shared" si="0"/>
        <v>3000</v>
      </c>
      <c r="H26" s="21">
        <v>3000</v>
      </c>
      <c r="I26" s="21"/>
      <c r="J26" s="21"/>
      <c r="K26" s="19" t="s">
        <v>312</v>
      </c>
      <c r="L26" s="21"/>
      <c r="M26" s="38" t="s">
        <v>296</v>
      </c>
      <c r="N26" s="39">
        <v>1</v>
      </c>
      <c r="O26" s="21">
        <v>3000</v>
      </c>
    </row>
    <row r="27" ht="26" spans="1:15">
      <c r="A27" s="18" t="s">
        <v>292</v>
      </c>
      <c r="B27" s="19">
        <v>205007</v>
      </c>
      <c r="C27" s="20" t="s">
        <v>0</v>
      </c>
      <c r="D27" s="20" t="s">
        <v>315</v>
      </c>
      <c r="E27" s="21">
        <v>3200</v>
      </c>
      <c r="F27" s="19">
        <v>2</v>
      </c>
      <c r="G27" s="21">
        <f t="shared" si="0"/>
        <v>6400</v>
      </c>
      <c r="H27" s="21">
        <v>6400</v>
      </c>
      <c r="I27" s="21"/>
      <c r="J27" s="21"/>
      <c r="K27" s="19" t="s">
        <v>312</v>
      </c>
      <c r="L27" s="21"/>
      <c r="M27" s="38" t="s">
        <v>296</v>
      </c>
      <c r="N27" s="39">
        <v>1</v>
      </c>
      <c r="O27" s="21">
        <v>6400</v>
      </c>
    </row>
    <row r="28" ht="26" spans="1:15">
      <c r="A28" s="22" t="s">
        <v>292</v>
      </c>
      <c r="B28" s="23">
        <v>205007</v>
      </c>
      <c r="C28" s="24" t="s">
        <v>0</v>
      </c>
      <c r="D28" s="24" t="s">
        <v>143</v>
      </c>
      <c r="E28" s="25"/>
      <c r="F28" s="23"/>
      <c r="G28" s="25">
        <f>SUM(G23:G27)</f>
        <v>61400</v>
      </c>
      <c r="H28" s="25">
        <f>SUM(H23:H27)</f>
        <v>61400</v>
      </c>
      <c r="I28" s="25"/>
      <c r="J28" s="25"/>
      <c r="K28" s="25"/>
      <c r="L28" s="25"/>
      <c r="M28" s="40"/>
      <c r="N28" s="41"/>
      <c r="O28" s="25">
        <f>SUM(O23:O27)</f>
        <v>61400</v>
      </c>
    </row>
  </sheetData>
  <mergeCells count="16">
    <mergeCell ref="H5:L5"/>
    <mergeCell ref="M5:O5"/>
    <mergeCell ref="H6:J6"/>
    <mergeCell ref="A5:A7"/>
    <mergeCell ref="B5:B7"/>
    <mergeCell ref="C5:C7"/>
    <mergeCell ref="D5:D7"/>
    <mergeCell ref="E5:E7"/>
    <mergeCell ref="F5:F7"/>
    <mergeCell ref="G5:G7"/>
    <mergeCell ref="K6:K7"/>
    <mergeCell ref="L6:L7"/>
    <mergeCell ref="M6:M7"/>
    <mergeCell ref="N6:N7"/>
    <mergeCell ref="O6:O7"/>
    <mergeCell ref="A2:O4"/>
  </mergeCells>
  <dataValidations count="1">
    <dataValidation type="list" allowBlank="1" showInputMessage="1" showErrorMessage="1" sqref="J22 J13:J16 J27:J28">
      <formula1>"2015年,2014年,2013年及以前"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 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2022-07-20T11:08:11Z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B65FF8DEED744145A19D583434AD9F81</vt:lpwstr>
  </property>
</Properties>
</file>