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<sst xmlns="http://schemas.openxmlformats.org/spreadsheetml/2006/main" count="560" uniqueCount="259">
  <si>
    <t>攀枝花市成都干部服务中心</t>
  </si>
  <si>
    <t>2023年单位预算</t>
  </si>
  <si>
    <t>2023年 2 月 3 日</t>
  </si>
  <si>
    <t xml:space="preserve">
表1</t>
  </si>
  <si>
    <t xml:space="preserve"> </t>
  </si>
  <si>
    <t>单位收支总表</t>
  </si>
  <si>
    <t>单位：攀枝花市成都干部服务中心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</si>
  <si>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</si>
  <si>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</si>
  <si>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</si>
  <si>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</si>
  <si>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</si>
  <si>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</si>
  <si>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</si>
  <si>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</si>
  <si>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</si>
  <si>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</si>
  <si>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</si>
  <si>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</si>
  <si>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</si>
  <si>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</si>
  <si>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</si>
  <si>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</si>
  <si>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</si>
  <si>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</si>
  <si>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</si>
  <si>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</si>
  <si>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</si>
  <si>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</si>
  <si>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</si>
  <si>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</si>
  <si>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</si>
  <si>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</si>
  <si>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</si>
  <si>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</si>
  <si>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</si>
  <si>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</si>
  <si>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</si>
  <si>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</si>
  <si>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</si>
  <si>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</si>
  <si>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</si>
  <si>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</si>
  <si>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</si>
  <si>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</si>
  <si>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</si>
  <si>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</si>
  <si>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</si>
  <si>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</si>
  <si>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</si>
  <si>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</si>
  <si>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</si>
  <si>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</si>
  <si>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</si>
  <si>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</si>
  <si>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</si>
  <si>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</si>
  <si>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</si>
  <si>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</si>
  <si>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</si>
  <si>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</si>
  <si>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</si>
  <si>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</si>
  <si>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</si>
  <si>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</si>
  <si>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</si>
  <si>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</si>
  <si>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</si>
  <si>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</si>
  <si>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</si>
  <si>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</si>
  <si>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</si>
  <si>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</si>
  <si>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</si>
  <si>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</si>
  <si>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</si>
  <si>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</si>
  <si>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</si>
  <si>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</si>
  <si>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</si>
  <si>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</si>
  <si>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</si>
  <si>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</si>
  <si>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</si>
  <si>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03</t>
  </si>
  <si>
    <t>05</t>
  </si>
  <si>
    <t>专项业务及机关事务管理</t>
  </si>
  <si>
    <t>50</t>
  </si>
  <si>
    <t>事业运行</t>
  </si>
  <si>
    <t>02</t>
  </si>
  <si>
    <t>事业单位离退休</t>
  </si>
  <si>
    <t>208</t>
  </si>
  <si>
    <t>机关事业单位基本养老保险缴费支出</t>
  </si>
  <si>
    <t>99</t>
  </si>
  <si>
    <t>其他社会保障和就业支出</t>
  </si>
  <si>
    <t>事业单位医疗</t>
  </si>
  <si>
    <t>210</t>
  </si>
  <si>
    <t>11</t>
  </si>
  <si>
    <t>公务员医疗补助</t>
  </si>
  <si>
    <t>其他行政事业单位医疗支出</t>
  </si>
  <si>
    <t>221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</si>
  <si>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</si>
  <si>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</si>
  <si>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</si>
  <si>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</si>
  <si>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</si>
  <si>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</si>
  <si>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</si>
  <si>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</si>
  <si>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</si>
  <si>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</si>
  <si>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</si>
  <si>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</si>
  <si>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</si>
  <si>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</si>
  <si>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</si>
  <si>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</si>
  <si>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</si>
  <si>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</si>
  <si>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</si>
  <si>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</si>
  <si>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</si>
  <si>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</si>
  <si>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</si>
  <si>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</si>
  <si>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</si>
  <si>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</si>
  <si>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</si>
  <si>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</si>
  <si>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</si>
  <si>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</si>
  <si>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</si>
  <si>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</si>
  <si>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</si>
  <si>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</si>
  <si>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</si>
  <si>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</si>
  <si>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</si>
  <si>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</si>
  <si>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</si>
  <si>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</si>
  <si>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</si>
  <si>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</si>
  <si>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</si>
  <si>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</si>
  <si>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</si>
  <si>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</si>
  <si>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</si>
  <si>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</si>
  <si>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</si>
  <si>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</si>
  <si>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</si>
  <si>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</si>
  <si>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</si>
  <si>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对事业单位经常性补助</t>
    </r>
  </si>
  <si>
    <r>
      <rPr>
        <sz val="11"/>
        <rFont val="宋体"/>
        <charset val="134"/>
      </rPr>
      <t> 工资福利支出</t>
    </r>
  </si>
  <si>
    <t>505</t>
  </si>
  <si>
    <r>
      <rPr>
        <sz val="11"/>
        <rFont val="宋体"/>
        <charset val="134"/>
      </rPr>
      <t> 商品和服务支出</t>
    </r>
  </si>
  <si>
    <t>509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</si>
  <si>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</si>
  <si>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 社会福利和救助</t>
    </r>
  </si>
  <si>
    <r>
      <rPr>
        <sz val="11"/>
        <rFont val="宋体"/>
        <charset val="134"/>
      </rPr>
      <t> 离退休费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</si>
  <si>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</si>
  <si>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</si>
  <si>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</si>
  <si>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一般公共服务支出</t>
    </r>
  </si>
  <si>
    <t> 政府办公厅（室）及相关机构事务</t>
  </si>
  <si>
    <t>201</t>
  </si>
  <si>
    <t>  专项业务及机关事务管理</t>
  </si>
  <si>
    <t>  事业运行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</si>
  <si>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</si>
  <si>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</si>
  <si>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事业单位离退休</t>
    </r>
  </si>
  <si>
    <t>  机关事业单位基本养老保险缴费支出</t>
  </si>
  <si>
    <t>  其他社会保障和就业支出</t>
  </si>
  <si>
    <t>卫生健康支出</t>
  </si>
  <si>
    <t> 行政事业单位医疗</t>
  </si>
  <si>
    <t>  事业单位医疗</t>
  </si>
  <si>
    <t>  公务员医疗补助</t>
  </si>
  <si>
    <t>  其他行政事业单位医疗支出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</si>
  <si>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</si>
  <si>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</si>
  <si>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</si>
  <si>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</si>
  <si>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</si>
  <si>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</si>
  <si>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</si>
  <si>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t>单位编码</t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</si>
  <si>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</si>
  <si>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</si>
  <si>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</si>
  <si>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</si>
  <si>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05</t>
    </r>
  </si>
  <si>
    <t>表3-2</t>
  </si>
  <si>
    <t>一般公共预算项目支出预算表</t>
  </si>
  <si>
    <t>项目名称</t>
  </si>
  <si>
    <t>金额</t>
  </si>
  <si>
    <t>物业管理费</t>
  </si>
  <si>
    <t>维修维护费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</si>
  <si>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</si>
  <si>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</si>
  <si>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</si>
  <si>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</si>
  <si>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</si>
  <si>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</si>
  <si>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</si>
  <si>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</si>
  <si>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</si>
  <si>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</si>
  <si>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</si>
  <si>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</si>
  <si>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</si>
  <si>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</si>
  <si>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</si>
  <si>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</si>
  <si>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</si>
  <si>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</si>
  <si>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</si>
  <si>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</si>
  <si>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</si>
  <si>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</si>
  <si>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</si>
  <si>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</si>
  <si>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</si>
  <si>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</si>
  <si>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攀枝花市成都干部服务中心主要完成以下工作任务：1、承担在蓉攀籍离退休干部的相关服务、接待及维稳工作。2、负责在蓉向曾经在攀工作的干部宣传攀枝花、介绍攀枝花，与他们信息联络畅通，使之进一步为攀枝花建设和发展服务。3、根据小区住户特点,邀请医生开展疾病预防等讲座。4、负责中心及西锦渡小区的固定资产管理。5、协调西锦渡物业做好小区房屋、公共设施的维护保养工作。6、承办领导交办的其它任务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</si>
  <si>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</si>
  <si>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</si>
  <si>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</si>
  <si>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</si>
  <si>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</si>
  <si>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</si>
  <si>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</si>
  <si>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开展工作</t>
  </si>
  <si>
    <t>西锦渡的设施设备维修，处理老同志的善后工作</t>
  </si>
  <si>
    <t>质量指标</t>
  </si>
  <si>
    <t>工作质量</t>
  </si>
  <si>
    <t>办公区内的各种公共设施设备管理和维护，包括预算管理一体化系统的内网使用费，保证单位的正常运行运作。</t>
  </si>
  <si>
    <t>时效指标</t>
  </si>
  <si>
    <t>工作开展时间</t>
  </si>
  <si>
    <t>2023年全年</t>
  </si>
  <si>
    <t>成本指标</t>
  </si>
  <si>
    <t>0.5万元</t>
  </si>
  <si>
    <t>项目效益</t>
  </si>
  <si>
    <t>社会效益指标</t>
  </si>
  <si>
    <t>产生效益</t>
  </si>
  <si>
    <t>提供干净整洁的工作环境，让职工能安心工作。为单位和政府的发展贡献一份力。</t>
  </si>
  <si>
    <t>满意度指标</t>
  </si>
  <si>
    <t>服务对象满意度指标</t>
  </si>
  <si>
    <t>100%及以上</t>
  </si>
  <si>
    <t>表6-2</t>
  </si>
  <si>
    <t>工作开展质量</t>
  </si>
  <si>
    <t>充分利用小区内的各项设施设备，在小区内组织各项有益活动，如“迎新春、中秋团圆”等活动。让老干部及时了解国家政策，感受市委市政府对老同志们的关心，为老同志们提供一个思想交流的平台。精细精准做好服务工作，让老干部们活到老学到老，坚持老有所为，继续发光发热。</t>
  </si>
  <si>
    <t>所需经费</t>
  </si>
  <si>
    <t>3万元</t>
  </si>
  <si>
    <t>产生社会效益</t>
  </si>
  <si>
    <t>体现组织的关怀、维护社会的稳定。感受到组织对老同志们的关心和照顾。让为攀枝花建设作出贡献的老同志们晚年生活得到保障。</t>
  </si>
  <si>
    <t>服务对象满意度</t>
  </si>
  <si>
    <t>95%及以上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</si>
</sst>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);[Red]\(#,##0.00\)"/>
    <numFmt numFmtId="178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2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2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30" applyNumberFormat="0" applyAlignment="0" applyProtection="0">
      <alignment vertical="center"/>
    </xf>
    <xf numFmtId="0" fontId="36" fillId="11" borderId="26" applyNumberFormat="0" applyAlignment="0" applyProtection="0">
      <alignment vertical="center"/>
    </xf>
    <xf numFmtId="0" fontId="37" fillId="12" borderId="31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9" fillId="0" borderId="33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9" fillId="0" borderId="0"/>
  </cellStyleXfs>
  <cellXfs count="155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176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4" fillId="0" borderId="11" xfId="0" applyNumberFormat="1" applyFont="1" applyFill="1" applyBorder="1" applyAlignment="1" applyProtection="1">
      <alignment horizontal="left" vertical="center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49" fontId="4" fillId="0" borderId="12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left" vertical="center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49" fontId="4" fillId="0" borderId="9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15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vertical="center" wrapText="1"/>
    </xf>
    <xf numFmtId="0" fontId="9" fillId="0" borderId="15" xfId="0" applyFont="1" applyFill="1" applyBorder="1">
      <alignment vertical="center"/>
    </xf>
    <xf numFmtId="4" fontId="8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7" xfId="0" applyFont="1" applyFill="1" applyBorder="1">
      <alignment vertical="center"/>
    </xf>
    <xf numFmtId="0" fontId="5" fillId="0" borderId="18" xfId="0" applyFont="1" applyFill="1" applyBorder="1">
      <alignment vertical="center"/>
    </xf>
    <xf numFmtId="0" fontId="5" fillId="0" borderId="18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>
      <alignment vertical="center"/>
    </xf>
    <xf numFmtId="0" fontId="7" fillId="0" borderId="20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4" fontId="10" fillId="0" borderId="21" xfId="0" applyNumberFormat="1" applyFont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right" vertical="center"/>
    </xf>
    <xf numFmtId="0" fontId="8" fillId="0" borderId="7" xfId="0" applyFont="1" applyFill="1" applyBorder="1" applyAlignment="1">
      <alignment horizontal="center" vertical="center"/>
    </xf>
    <xf numFmtId="4" fontId="8" fillId="0" borderId="7" xfId="0" applyNumberFormat="1" applyFont="1" applyFill="1" applyBorder="1" applyAlignment="1">
      <alignment horizontal="right" vertical="center"/>
    </xf>
    <xf numFmtId="4" fontId="11" fillId="0" borderId="22" xfId="0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15" xfId="0" applyFont="1" applyBorder="1">
      <alignment vertical="center"/>
    </xf>
    <xf numFmtId="0" fontId="8" fillId="0" borderId="4" xfId="0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right" vertical="center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9" xfId="0" applyNumberFormat="1" applyFont="1" applyFill="1" applyBorder="1" applyAlignment="1">
      <alignment horizontal="left" vertical="center" wrapText="1"/>
    </xf>
    <xf numFmtId="177" fontId="8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49" fontId="8" fillId="0" borderId="0" xfId="0" applyNumberFormat="1" applyFont="1" applyFill="1" applyBorder="1" applyAlignment="1">
      <alignment horizontal="left" vertical="center" wrapText="1"/>
    </xf>
    <xf numFmtId="0" fontId="12" fillId="0" borderId="18" xfId="0" applyFont="1" applyBorder="1" applyAlignment="1">
      <alignment vertical="center" wrapText="1"/>
    </xf>
    <xf numFmtId="0" fontId="10" fillId="0" borderId="23" xfId="0" applyFont="1" applyBorder="1" applyAlignment="1">
      <alignment horizontal="left" vertical="center" wrapText="1"/>
    </xf>
    <xf numFmtId="4" fontId="11" fillId="0" borderId="23" xfId="0" applyNumberFormat="1" applyFont="1" applyBorder="1" applyAlignment="1">
      <alignment horizontal="right" vertical="center"/>
    </xf>
    <xf numFmtId="4" fontId="11" fillId="0" borderId="21" xfId="0" applyNumberFormat="1" applyFont="1" applyBorder="1" applyAlignment="1">
      <alignment horizontal="right" vertical="center"/>
    </xf>
    <xf numFmtId="0" fontId="10" fillId="0" borderId="23" xfId="0" applyFont="1" applyBorder="1" applyAlignment="1">
      <alignment horizontal="left" vertical="center" wrapText="1" inden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" fontId="0" fillId="0" borderId="3" xfId="0" applyNumberFormat="1" applyFont="1" applyFill="1" applyBorder="1">
      <alignment vertical="center"/>
    </xf>
    <xf numFmtId="0" fontId="0" fillId="0" borderId="3" xfId="0" applyFont="1" applyFill="1" applyBorder="1">
      <alignment vertical="center"/>
    </xf>
    <xf numFmtId="4" fontId="14" fillId="0" borderId="3" xfId="0" applyNumberFormat="1" applyFont="1" applyFill="1" applyBorder="1">
      <alignment vertical="center"/>
    </xf>
    <xf numFmtId="49" fontId="8" fillId="0" borderId="3" xfId="0" applyNumberFormat="1" applyFont="1" applyFill="1" applyBorder="1" applyAlignment="1">
      <alignment horizontal="left" vertical="center"/>
    </xf>
    <xf numFmtId="4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2" fillId="0" borderId="18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2" fillId="0" borderId="16" xfId="0" applyFont="1" applyFill="1" applyBorder="1">
      <alignment vertical="center"/>
    </xf>
    <xf numFmtId="0" fontId="12" fillId="0" borderId="15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/>
    </xf>
    <xf numFmtId="0" fontId="5" fillId="0" borderId="19" xfId="0" applyFont="1" applyFill="1" applyBorder="1">
      <alignment vertical="center"/>
    </xf>
    <xf numFmtId="4" fontId="8" fillId="0" borderId="3" xfId="0" applyNumberFormat="1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8" fontId="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7" sqref="A7"/>
    </sheetView>
  </sheetViews>
  <sheetFormatPr defaultColWidth="9" defaultRowHeight="15" outlineLevelRow="2"/>
  <cols>
    <col min="1" max="1" width="123.127272727273" style="151" customWidth="1"/>
    <col min="2" max="16384" width="9" style="151"/>
  </cols>
  <sheetData>
    <row r="1" ht="137" customHeight="1" spans="1:1">
      <c r="A1" s="152" t="s">
        <v>0</v>
      </c>
    </row>
    <row r="2" ht="45.5" spans="1:1">
      <c r="A2" s="153" t="s">
        <v>1</v>
      </c>
    </row>
    <row r="3" ht="21" spans="1:1">
      <c r="A3" s="154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B1" workbookViewId="0">
      <pane ySplit="5" topLeftCell="A6" activePane="bottomLeft" state="frozen"/>
      <selection/>
      <selection pane="bottomLeft" activeCell="B9" sqref="B9"/>
    </sheetView>
  </sheetViews>
  <sheetFormatPr defaultColWidth="10" defaultRowHeight="14" outlineLevelCol="5"/>
  <cols>
    <col min="1" max="1" width="1.53636363636364" style="37" customWidth="1"/>
    <col min="2" max="2" width="40.6272727272727" style="37" customWidth="1"/>
    <col min="3" max="3" width="15.6272727272727" style="37" customWidth="1"/>
    <col min="4" max="4" width="40.6272727272727" style="37" customWidth="1"/>
    <col min="5" max="5" width="15.6272727272727" style="37" customWidth="1"/>
    <col min="6" max="6" width="1.53636363636364" style="37" customWidth="1"/>
    <col min="7" max="11" width="9.76363636363636" style="37" customWidth="1"/>
    <col min="12" max="16384" width="10" style="37"/>
  </cols>
  <sheetData>
    <row r="1" s="140" customFormat="1" ht="25" customHeight="1" spans="1:6">
      <c r="A1" s="1"/>
      <c r="B1" s="1"/>
      <c r="C1" s="141"/>
      <c r="D1" s="1"/>
      <c r="E1" s="142" t="s">
        <v>3</v>
      </c>
      <c r="F1" s="143" t="s">
        <v>4</v>
      </c>
    </row>
    <row r="2" ht="22.8" customHeight="1" spans="1:6">
      <c r="A2" s="124"/>
      <c r="B2" s="126" t="s">
        <v>5</v>
      </c>
      <c r="C2" s="126"/>
      <c r="D2" s="126"/>
      <c r="E2" s="126"/>
      <c r="F2" s="131"/>
    </row>
    <row r="3" ht="19.55" customHeight="1" spans="1:6">
      <c r="A3" s="127"/>
      <c r="B3" s="44" t="s">
        <v>6</v>
      </c>
      <c r="C3" s="116"/>
      <c r="D3" s="116"/>
      <c r="E3" s="128" t="s">
        <v>7</v>
      </c>
      <c r="F3" s="132"/>
    </row>
    <row r="4" ht="26" customHeight="1" spans="1:6">
      <c r="A4" s="129"/>
      <c r="B4" s="46" t="s">
        <v>8</v>
      </c>
      <c r="C4" s="46"/>
      <c r="D4" s="46" t="s">
        <v>9</v>
      </c>
      <c r="E4" s="46"/>
      <c r="F4" s="118"/>
    </row>
    <row r="5" ht="26" customHeight="1" spans="1:6">
      <c r="A5" s="129"/>
      <c r="B5" s="46" t="s">
        <v>10</v>
      </c>
      <c r="C5" s="46" t="s">
        <v>11</v>
      </c>
      <c r="D5" s="46" t="s">
        <v>10</v>
      </c>
      <c r="E5" s="46" t="s">
        <v>11</v>
      </c>
      <c r="F5" s="118"/>
    </row>
    <row r="6" ht="26" customHeight="1" spans="1:6">
      <c r="A6" s="45"/>
      <c r="B6" s="50" t="s">
        <v>12</v>
      </c>
      <c r="C6" s="66">
        <v>1095950.86</v>
      </c>
      <c r="D6" s="50" t="s">
        <v>13</v>
      </c>
      <c r="E6" s="66">
        <v>702648.38</v>
      </c>
      <c r="F6" s="58"/>
    </row>
    <row r="7" ht="26" customHeight="1" spans="1:6">
      <c r="A7" s="45"/>
      <c r="B7" s="50" t="s">
        <v>14</v>
      </c>
      <c r="C7" s="66"/>
      <c r="D7" s="50" t="s">
        <v>15</v>
      </c>
      <c r="E7" s="66"/>
      <c r="F7" s="58"/>
    </row>
    <row r="8" ht="26" customHeight="1" spans="1:6">
      <c r="A8" s="45"/>
      <c r="B8" s="50" t="s">
        <v>16</v>
      </c>
      <c r="C8" s="66"/>
      <c r="D8" s="50" t="s">
        <v>17</v>
      </c>
      <c r="E8" s="66"/>
      <c r="F8" s="58"/>
    </row>
    <row r="9" ht="26" customHeight="1" spans="1:6">
      <c r="A9" s="45"/>
      <c r="B9" s="50" t="s">
        <v>18</v>
      </c>
      <c r="C9" s="66"/>
      <c r="D9" s="50" t="s">
        <v>19</v>
      </c>
      <c r="E9" s="66"/>
      <c r="F9" s="58"/>
    </row>
    <row r="10" ht="26" customHeight="1" spans="1:6">
      <c r="A10" s="45"/>
      <c r="B10" s="50" t="s">
        <v>20</v>
      </c>
      <c r="C10" s="66"/>
      <c r="D10" s="50" t="s">
        <v>21</v>
      </c>
      <c r="E10" s="66"/>
      <c r="F10" s="58"/>
    </row>
    <row r="11" ht="26" customHeight="1" spans="1:6">
      <c r="A11" s="45"/>
      <c r="B11" s="50" t="s">
        <v>22</v>
      </c>
      <c r="C11" s="66"/>
      <c r="D11" s="50" t="s">
        <v>23</v>
      </c>
      <c r="E11" s="66"/>
      <c r="F11" s="58"/>
    </row>
    <row r="12" ht="26" customHeight="1" spans="1:6">
      <c r="A12" s="45"/>
      <c r="B12" s="50" t="s">
        <v>24</v>
      </c>
      <c r="C12" s="66"/>
      <c r="D12" s="50" t="s">
        <v>25</v>
      </c>
      <c r="E12" s="66"/>
      <c r="F12" s="58"/>
    </row>
    <row r="13" ht="26" customHeight="1" spans="1:6">
      <c r="A13" s="45"/>
      <c r="B13" s="50" t="s">
        <v>24</v>
      </c>
      <c r="C13" s="66"/>
      <c r="D13" s="50" t="s">
        <v>26</v>
      </c>
      <c r="E13" s="66">
        <v>255334.34</v>
      </c>
      <c r="F13" s="58"/>
    </row>
    <row r="14" ht="26" customHeight="1" spans="1:6">
      <c r="A14" s="45"/>
      <c r="B14" s="50" t="s">
        <v>24</v>
      </c>
      <c r="C14" s="66"/>
      <c r="D14" s="50" t="s">
        <v>27</v>
      </c>
      <c r="E14" s="66"/>
      <c r="F14" s="58"/>
    </row>
    <row r="15" ht="26" customHeight="1" spans="1:6">
      <c r="A15" s="45"/>
      <c r="B15" s="50" t="s">
        <v>24</v>
      </c>
      <c r="C15" s="66"/>
      <c r="D15" s="50" t="s">
        <v>28</v>
      </c>
      <c r="E15" s="66">
        <v>67147.98</v>
      </c>
      <c r="F15" s="58"/>
    </row>
    <row r="16" ht="26" customHeight="1" spans="1:6">
      <c r="A16" s="45"/>
      <c r="B16" s="50" t="s">
        <v>24</v>
      </c>
      <c r="C16" s="66"/>
      <c r="D16" s="50" t="s">
        <v>29</v>
      </c>
      <c r="E16" s="66"/>
      <c r="F16" s="58"/>
    </row>
    <row r="17" ht="26" customHeight="1" spans="1:6">
      <c r="A17" s="45"/>
      <c r="B17" s="50" t="s">
        <v>24</v>
      </c>
      <c r="C17" s="66"/>
      <c r="D17" s="50" t="s">
        <v>30</v>
      </c>
      <c r="E17" s="66"/>
      <c r="F17" s="58"/>
    </row>
    <row r="18" ht="26" customHeight="1" spans="1:6">
      <c r="A18" s="45"/>
      <c r="B18" s="50" t="s">
        <v>24</v>
      </c>
      <c r="C18" s="66"/>
      <c r="D18" s="50" t="s">
        <v>31</v>
      </c>
      <c r="E18" s="66"/>
      <c r="F18" s="58"/>
    </row>
    <row r="19" ht="26" customHeight="1" spans="1:6">
      <c r="A19" s="45"/>
      <c r="B19" s="50" t="s">
        <v>24</v>
      </c>
      <c r="C19" s="66"/>
      <c r="D19" s="50" t="s">
        <v>32</v>
      </c>
      <c r="E19" s="66"/>
      <c r="F19" s="58"/>
    </row>
    <row r="20" ht="26" customHeight="1" spans="1:6">
      <c r="A20" s="45"/>
      <c r="B20" s="50" t="s">
        <v>24</v>
      </c>
      <c r="C20" s="66"/>
      <c r="D20" s="50" t="s">
        <v>33</v>
      </c>
      <c r="E20" s="66"/>
      <c r="F20" s="58"/>
    </row>
    <row r="21" ht="26" customHeight="1" spans="1:6">
      <c r="A21" s="45"/>
      <c r="B21" s="50" t="s">
        <v>24</v>
      </c>
      <c r="C21" s="66"/>
      <c r="D21" s="50" t="s">
        <v>34</v>
      </c>
      <c r="E21" s="66"/>
      <c r="F21" s="58"/>
    </row>
    <row r="22" ht="26" customHeight="1" spans="1:6">
      <c r="A22" s="45"/>
      <c r="B22" s="50" t="s">
        <v>24</v>
      </c>
      <c r="C22" s="66"/>
      <c r="D22" s="50" t="s">
        <v>35</v>
      </c>
      <c r="E22" s="66"/>
      <c r="F22" s="58"/>
    </row>
    <row r="23" ht="26" customHeight="1" spans="1:6">
      <c r="A23" s="45"/>
      <c r="B23" s="50" t="s">
        <v>24</v>
      </c>
      <c r="C23" s="66"/>
      <c r="D23" s="50" t="s">
        <v>36</v>
      </c>
      <c r="E23" s="66"/>
      <c r="F23" s="58"/>
    </row>
    <row r="24" ht="26" customHeight="1" spans="1:6">
      <c r="A24" s="45"/>
      <c r="B24" s="50" t="s">
        <v>24</v>
      </c>
      <c r="C24" s="66"/>
      <c r="D24" s="50" t="s">
        <v>37</v>
      </c>
      <c r="E24" s="66"/>
      <c r="F24" s="58"/>
    </row>
    <row r="25" ht="26" customHeight="1" spans="1:6">
      <c r="A25" s="45"/>
      <c r="B25" s="50" t="s">
        <v>24</v>
      </c>
      <c r="C25" s="66"/>
      <c r="D25" s="50" t="s">
        <v>38</v>
      </c>
      <c r="E25" s="66">
        <v>70820.16</v>
      </c>
      <c r="F25" s="58"/>
    </row>
    <row r="26" ht="26" customHeight="1" spans="1:6">
      <c r="A26" s="45"/>
      <c r="B26" s="50" t="s">
        <v>24</v>
      </c>
      <c r="C26" s="66"/>
      <c r="D26" s="50" t="s">
        <v>39</v>
      </c>
      <c r="E26" s="66"/>
      <c r="F26" s="58"/>
    </row>
    <row r="27" ht="26" customHeight="1" spans="1:6">
      <c r="A27" s="45"/>
      <c r="B27" s="50" t="s">
        <v>24</v>
      </c>
      <c r="C27" s="66"/>
      <c r="D27" s="50" t="s">
        <v>40</v>
      </c>
      <c r="E27" s="66"/>
      <c r="F27" s="58"/>
    </row>
    <row r="28" ht="26" customHeight="1" spans="1:6">
      <c r="A28" s="45"/>
      <c r="B28" s="50" t="s">
        <v>24</v>
      </c>
      <c r="C28" s="66"/>
      <c r="D28" s="50" t="s">
        <v>41</v>
      </c>
      <c r="E28" s="66"/>
      <c r="F28" s="58"/>
    </row>
    <row r="29" ht="26" customHeight="1" spans="1:6">
      <c r="A29" s="45"/>
      <c r="B29" s="50" t="s">
        <v>24</v>
      </c>
      <c r="C29" s="66"/>
      <c r="D29" s="50" t="s">
        <v>42</v>
      </c>
      <c r="E29" s="66"/>
      <c r="F29" s="58"/>
    </row>
    <row r="30" ht="26" customHeight="1" spans="1:6">
      <c r="A30" s="45"/>
      <c r="B30" s="50" t="s">
        <v>24</v>
      </c>
      <c r="C30" s="66"/>
      <c r="D30" s="50" t="s">
        <v>43</v>
      </c>
      <c r="E30" s="66"/>
      <c r="F30" s="58"/>
    </row>
    <row r="31" ht="26" customHeight="1" spans="1:6">
      <c r="A31" s="45"/>
      <c r="B31" s="50" t="s">
        <v>24</v>
      </c>
      <c r="C31" s="66"/>
      <c r="D31" s="50" t="s">
        <v>44</v>
      </c>
      <c r="E31" s="66"/>
      <c r="F31" s="58"/>
    </row>
    <row r="32" ht="26" customHeight="1" spans="1:6">
      <c r="A32" s="45"/>
      <c r="B32" s="50" t="s">
        <v>24</v>
      </c>
      <c r="C32" s="66"/>
      <c r="D32" s="50" t="s">
        <v>45</v>
      </c>
      <c r="E32" s="66"/>
      <c r="F32" s="58"/>
    </row>
    <row r="33" ht="26" customHeight="1" spans="1:6">
      <c r="A33" s="45"/>
      <c r="B33" s="50" t="s">
        <v>24</v>
      </c>
      <c r="C33" s="66"/>
      <c r="D33" s="50" t="s">
        <v>46</v>
      </c>
      <c r="E33" s="66"/>
      <c r="F33" s="58"/>
    </row>
    <row r="34" ht="26" customHeight="1" spans="1:6">
      <c r="A34" s="45"/>
      <c r="B34" s="50" t="s">
        <v>24</v>
      </c>
      <c r="C34" s="66"/>
      <c r="D34" s="50" t="s">
        <v>47</v>
      </c>
      <c r="E34" s="66"/>
      <c r="F34" s="58"/>
    </row>
    <row r="35" ht="26" customHeight="1" spans="1:6">
      <c r="A35" s="45"/>
      <c r="B35" s="50" t="s">
        <v>24</v>
      </c>
      <c r="C35" s="66"/>
      <c r="D35" s="50" t="s">
        <v>48</v>
      </c>
      <c r="E35" s="66"/>
      <c r="F35" s="58"/>
    </row>
    <row r="36" ht="26" customHeight="1" spans="1:6">
      <c r="A36" s="48"/>
      <c r="B36" s="46" t="s">
        <v>49</v>
      </c>
      <c r="C36" s="49">
        <v>1095950.86</v>
      </c>
      <c r="D36" s="46" t="s">
        <v>50</v>
      </c>
      <c r="E36" s="49">
        <f>E6+E13+E15+E25</f>
        <v>1095950.86</v>
      </c>
      <c r="F36" s="59"/>
    </row>
    <row r="37" ht="26" customHeight="1" spans="1:6">
      <c r="A37" s="45"/>
      <c r="B37" s="50" t="s">
        <v>51</v>
      </c>
      <c r="C37" s="66"/>
      <c r="D37" s="50" t="s">
        <v>52</v>
      </c>
      <c r="E37" s="66"/>
      <c r="F37" s="144"/>
    </row>
    <row r="38" ht="26" customHeight="1" spans="1:6">
      <c r="A38" s="145"/>
      <c r="B38" s="50" t="s">
        <v>53</v>
      </c>
      <c r="C38" s="66"/>
      <c r="D38" s="50" t="s">
        <v>54</v>
      </c>
      <c r="E38" s="66"/>
      <c r="F38" s="144"/>
    </row>
    <row r="39" ht="26" customHeight="1" spans="1:6">
      <c r="A39" s="145"/>
      <c r="B39" s="146"/>
      <c r="C39" s="146"/>
      <c r="D39" s="50" t="s">
        <v>55</v>
      </c>
      <c r="E39" s="66"/>
      <c r="F39" s="144"/>
    </row>
    <row r="40" ht="26" customHeight="1" spans="1:6">
      <c r="A40" s="147"/>
      <c r="B40" s="46" t="s">
        <v>56</v>
      </c>
      <c r="C40" s="49">
        <v>1095950.86</v>
      </c>
      <c r="D40" s="46" t="s">
        <v>57</v>
      </c>
      <c r="E40" s="49">
        <f>E36</f>
        <v>1095950.86</v>
      </c>
      <c r="F40" s="148"/>
    </row>
    <row r="41" ht="9.75" customHeight="1" spans="1:6">
      <c r="A41" s="130"/>
      <c r="B41" s="130"/>
      <c r="C41" s="149"/>
      <c r="D41" s="149"/>
      <c r="E41" s="130"/>
      <c r="F41" s="15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4"/>
  <cols>
    <col min="1" max="1" width="1.53636363636364" style="37" customWidth="1"/>
    <col min="2" max="2" width="9.87272727272727" style="37" customWidth="1"/>
    <col min="3" max="3" width="7.12727272727273" style="37" customWidth="1"/>
    <col min="4" max="4" width="7.25454545454545" style="37" customWidth="1"/>
    <col min="5" max="5" width="11.3727272727273" style="37" customWidth="1"/>
    <col min="6" max="6" width="23.6272727272727" style="37" customWidth="1"/>
    <col min="7" max="17" width="15.0727272727273" style="37" customWidth="1"/>
    <col min="18" max="18" width="1.53636363636364" style="37" customWidth="1"/>
    <col min="19" max="19" width="9.76363636363636" style="37" customWidth="1"/>
    <col min="20" max="16384" width="10" style="37"/>
  </cols>
  <sheetData>
    <row r="1" ht="25" customHeight="1" spans="1:18">
      <c r="A1" s="38"/>
      <c r="B1" s="1"/>
      <c r="C1" s="38"/>
      <c r="D1" s="38"/>
      <c r="E1" s="38"/>
      <c r="F1" s="38"/>
      <c r="H1" s="41"/>
      <c r="I1" s="41"/>
      <c r="J1" s="115"/>
      <c r="K1" s="115"/>
      <c r="L1" s="115"/>
      <c r="M1" s="115"/>
      <c r="N1" s="115"/>
      <c r="O1" s="115"/>
      <c r="P1" s="115"/>
      <c r="Q1" s="54" t="s">
        <v>58</v>
      </c>
      <c r="R1" s="45"/>
    </row>
    <row r="2" ht="22.8" customHeight="1" spans="1:18">
      <c r="A2" s="38"/>
      <c r="B2" s="61" t="s">
        <v>59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5"/>
      <c r="R2" s="45" t="s">
        <v>4</v>
      </c>
    </row>
    <row r="3" ht="19.55" customHeight="1" spans="1:18">
      <c r="A3" s="43"/>
      <c r="B3" s="44" t="s">
        <v>6</v>
      </c>
      <c r="C3" s="44"/>
      <c r="D3" s="43"/>
      <c r="E3" s="43"/>
      <c r="F3" s="43"/>
      <c r="I3" s="109"/>
      <c r="J3" s="43"/>
      <c r="K3" s="109"/>
      <c r="L3" s="109"/>
      <c r="M3" s="109"/>
      <c r="N3" s="109"/>
      <c r="O3" s="109"/>
      <c r="P3" s="109"/>
      <c r="Q3" s="55" t="s">
        <v>7</v>
      </c>
      <c r="R3" s="56"/>
    </row>
    <row r="4" ht="24.4" customHeight="1" spans="1:18">
      <c r="A4" s="47"/>
      <c r="B4" s="63" t="s">
        <v>10</v>
      </c>
      <c r="C4" s="63"/>
      <c r="D4" s="63"/>
      <c r="E4" s="63"/>
      <c r="F4" s="63"/>
      <c r="G4" s="63" t="s">
        <v>60</v>
      </c>
      <c r="H4" s="63" t="s">
        <v>61</v>
      </c>
      <c r="I4" s="63" t="s">
        <v>62</v>
      </c>
      <c r="J4" s="63" t="s">
        <v>63</v>
      </c>
      <c r="K4" s="63" t="s">
        <v>64</v>
      </c>
      <c r="L4" s="63" t="s">
        <v>65</v>
      </c>
      <c r="M4" s="63" t="s">
        <v>66</v>
      </c>
      <c r="N4" s="63" t="s">
        <v>67</v>
      </c>
      <c r="O4" s="63" t="s">
        <v>68</v>
      </c>
      <c r="P4" s="63" t="s">
        <v>69</v>
      </c>
      <c r="Q4" s="63" t="s">
        <v>70</v>
      </c>
      <c r="R4" s="58"/>
    </row>
    <row r="5" ht="24.4" customHeight="1" spans="1:18">
      <c r="A5" s="47"/>
      <c r="B5" s="63" t="s">
        <v>71</v>
      </c>
      <c r="C5" s="63"/>
      <c r="D5" s="63"/>
      <c r="E5" s="63" t="s">
        <v>72</v>
      </c>
      <c r="F5" s="63" t="s">
        <v>73</v>
      </c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58"/>
    </row>
    <row r="6" ht="24.4" customHeight="1" spans="1:18">
      <c r="A6" s="47"/>
      <c r="B6" s="63" t="s">
        <v>74</v>
      </c>
      <c r="C6" s="63" t="s">
        <v>75</v>
      </c>
      <c r="D6" s="63" t="s">
        <v>76</v>
      </c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58"/>
    </row>
    <row r="7" ht="32" customHeight="1" spans="1:18">
      <c r="A7" s="48"/>
      <c r="B7" s="46"/>
      <c r="C7" s="46"/>
      <c r="D7" s="46"/>
      <c r="E7" s="46"/>
      <c r="F7" s="46" t="s">
        <v>77</v>
      </c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59"/>
    </row>
    <row r="8" ht="26" customHeight="1" spans="1:18">
      <c r="A8" s="135"/>
      <c r="B8" s="50"/>
      <c r="C8" s="50"/>
      <c r="D8" s="50"/>
      <c r="E8" s="46">
        <v>119003</v>
      </c>
      <c r="F8" s="50" t="s">
        <v>0</v>
      </c>
      <c r="G8" s="136">
        <v>1095950.86</v>
      </c>
      <c r="H8" s="136"/>
      <c r="I8" s="136">
        <v>1095950.86</v>
      </c>
      <c r="J8" s="137"/>
      <c r="K8" s="137"/>
      <c r="L8" s="137"/>
      <c r="M8" s="137"/>
      <c r="N8" s="137"/>
      <c r="O8" s="137"/>
      <c r="P8" s="137"/>
      <c r="Q8" s="138"/>
      <c r="R8" s="139"/>
    </row>
    <row r="9" ht="37" customHeight="1" spans="2:17">
      <c r="B9" s="50"/>
      <c r="C9" s="50"/>
      <c r="D9" s="50"/>
      <c r="E9" s="50"/>
      <c r="F9" s="50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7" customWidth="1"/>
    <col min="2" max="4" width="5.62727272727273" style="37" customWidth="1"/>
    <col min="5" max="5" width="13.8727272727273" style="37" customWidth="1"/>
    <col min="6" max="6" width="41.2545454545455" style="37" customWidth="1"/>
    <col min="7" max="11" width="14.1272727272727" style="37" customWidth="1"/>
    <col min="12" max="12" width="1.53636363636364" style="37" customWidth="1"/>
    <col min="13" max="15" width="9.76363636363636" style="37" customWidth="1"/>
    <col min="16" max="16384" width="10" style="37"/>
  </cols>
  <sheetData>
    <row r="1" ht="25" customHeight="1" spans="1:12">
      <c r="A1" s="38"/>
      <c r="B1" s="1"/>
      <c r="C1" s="38"/>
      <c r="D1" s="38"/>
      <c r="E1" s="38"/>
      <c r="F1" s="115"/>
      <c r="G1" s="41"/>
      <c r="H1" s="41"/>
      <c r="I1" s="41"/>
      <c r="J1" s="41"/>
      <c r="K1" s="54" t="s">
        <v>78</v>
      </c>
      <c r="L1" s="45"/>
    </row>
    <row r="2" ht="22.8" customHeight="1" spans="1:12">
      <c r="A2" s="38"/>
      <c r="B2" s="42" t="s">
        <v>79</v>
      </c>
      <c r="C2" s="42"/>
      <c r="D2" s="42"/>
      <c r="E2" s="42"/>
      <c r="F2" s="42"/>
      <c r="G2" s="42"/>
      <c r="H2" s="42"/>
      <c r="I2" s="42"/>
      <c r="J2" s="42"/>
      <c r="K2" s="42"/>
      <c r="L2" s="45" t="s">
        <v>4</v>
      </c>
    </row>
    <row r="3" ht="19.55" customHeight="1" spans="1:12">
      <c r="A3" s="43"/>
      <c r="B3" s="44" t="s">
        <v>6</v>
      </c>
      <c r="C3" s="44"/>
      <c r="D3" s="44"/>
      <c r="E3" s="44"/>
      <c r="F3" s="44"/>
      <c r="G3" s="43"/>
      <c r="H3" s="43"/>
      <c r="I3" s="109"/>
      <c r="J3" s="109"/>
      <c r="K3" s="55" t="s">
        <v>7</v>
      </c>
      <c r="L3" s="56"/>
    </row>
    <row r="4" ht="24.4" customHeight="1" spans="1:12">
      <c r="A4" s="45"/>
      <c r="B4" s="46" t="s">
        <v>10</v>
      </c>
      <c r="C4" s="46"/>
      <c r="D4" s="46"/>
      <c r="E4" s="46"/>
      <c r="F4" s="46"/>
      <c r="G4" s="46" t="s">
        <v>60</v>
      </c>
      <c r="H4" s="46" t="s">
        <v>80</v>
      </c>
      <c r="I4" s="46" t="s">
        <v>81</v>
      </c>
      <c r="J4" s="46" t="s">
        <v>82</v>
      </c>
      <c r="K4" s="63" t="s">
        <v>83</v>
      </c>
      <c r="L4" s="57"/>
    </row>
    <row r="5" ht="24.4" customHeight="1" spans="1:12">
      <c r="A5" s="47"/>
      <c r="B5" s="46" t="s">
        <v>71</v>
      </c>
      <c r="C5" s="46"/>
      <c r="D5" s="46"/>
      <c r="E5" s="46" t="s">
        <v>72</v>
      </c>
      <c r="F5" s="46" t="s">
        <v>73</v>
      </c>
      <c r="G5" s="46"/>
      <c r="H5" s="46"/>
      <c r="I5" s="46"/>
      <c r="J5" s="46"/>
      <c r="K5" s="46"/>
      <c r="L5" s="57"/>
    </row>
    <row r="6" ht="24.4" customHeight="1" spans="1:12">
      <c r="A6" s="47"/>
      <c r="B6" s="46" t="s">
        <v>74</v>
      </c>
      <c r="C6" s="46" t="s">
        <v>75</v>
      </c>
      <c r="D6" s="46" t="s">
        <v>76</v>
      </c>
      <c r="E6" s="46"/>
      <c r="F6" s="46"/>
      <c r="G6" s="46"/>
      <c r="H6" s="46"/>
      <c r="I6" s="46"/>
      <c r="J6" s="46"/>
      <c r="K6" s="46"/>
      <c r="L6" s="58"/>
    </row>
    <row r="7" ht="27" customHeight="1" spans="1:12">
      <c r="A7" s="48"/>
      <c r="B7" s="46"/>
      <c r="C7" s="46"/>
      <c r="D7" s="46"/>
      <c r="E7" s="46"/>
      <c r="F7" s="46" t="s">
        <v>77</v>
      </c>
      <c r="G7" s="49">
        <f>SUM(G8:G16)</f>
        <v>1095950.86</v>
      </c>
      <c r="H7" s="49">
        <f>SUM(H8:H16)</f>
        <v>1060950.86</v>
      </c>
      <c r="I7" s="49">
        <f>SUM(I8:I16)</f>
        <v>35000</v>
      </c>
      <c r="J7" s="49"/>
      <c r="K7" s="49"/>
      <c r="L7" s="59"/>
    </row>
    <row r="8" ht="27" customHeight="1" spans="1:12">
      <c r="A8" s="48"/>
      <c r="B8" s="104">
        <v>201</v>
      </c>
      <c r="C8" s="104" t="s">
        <v>84</v>
      </c>
      <c r="D8" s="104" t="s">
        <v>85</v>
      </c>
      <c r="E8" s="134">
        <v>119003</v>
      </c>
      <c r="F8" s="134" t="s">
        <v>86</v>
      </c>
      <c r="G8" s="49">
        <f>H8+I8+J8+K8</f>
        <v>35000</v>
      </c>
      <c r="H8" s="49"/>
      <c r="I8" s="49">
        <v>35000</v>
      </c>
      <c r="J8" s="49"/>
      <c r="K8" s="49"/>
      <c r="L8" s="59"/>
    </row>
    <row r="9" ht="27" customHeight="1" spans="1:12">
      <c r="A9" s="48"/>
      <c r="B9" s="104">
        <v>201</v>
      </c>
      <c r="C9" s="104" t="s">
        <v>84</v>
      </c>
      <c r="D9" s="104" t="s">
        <v>87</v>
      </c>
      <c r="E9" s="134">
        <v>119003</v>
      </c>
      <c r="F9" s="134" t="s">
        <v>88</v>
      </c>
      <c r="G9" s="49">
        <f>H9+I9+J9+K9</f>
        <v>667648.38</v>
      </c>
      <c r="H9" s="49">
        <v>667648.38</v>
      </c>
      <c r="I9" s="49"/>
      <c r="J9" s="49"/>
      <c r="K9" s="49"/>
      <c r="L9" s="59"/>
    </row>
    <row r="10" ht="27" customHeight="1" spans="1:12">
      <c r="A10" s="48"/>
      <c r="B10" s="104">
        <v>208</v>
      </c>
      <c r="C10" s="104" t="s">
        <v>85</v>
      </c>
      <c r="D10" s="104" t="s">
        <v>89</v>
      </c>
      <c r="E10" s="134">
        <v>119003</v>
      </c>
      <c r="F10" s="134" t="s">
        <v>90</v>
      </c>
      <c r="G10" s="49">
        <f t="shared" ref="G10:G16" si="0">H10+I10+J10+K10</f>
        <v>152645.11</v>
      </c>
      <c r="H10" s="49">
        <v>152645.11</v>
      </c>
      <c r="I10" s="49"/>
      <c r="J10" s="49"/>
      <c r="K10" s="49"/>
      <c r="L10" s="59"/>
    </row>
    <row r="11" ht="27" customHeight="1" spans="1:12">
      <c r="A11" s="48"/>
      <c r="B11" s="104" t="s">
        <v>91</v>
      </c>
      <c r="C11" s="104" t="s">
        <v>85</v>
      </c>
      <c r="D11" s="104" t="s">
        <v>85</v>
      </c>
      <c r="E11" s="134">
        <v>119003</v>
      </c>
      <c r="F11" s="134" t="s">
        <v>92</v>
      </c>
      <c r="G11" s="49">
        <f t="shared" si="0"/>
        <v>94426.88</v>
      </c>
      <c r="H11" s="49">
        <v>94426.88</v>
      </c>
      <c r="I11" s="49"/>
      <c r="J11" s="49"/>
      <c r="K11" s="49"/>
      <c r="L11" s="59"/>
    </row>
    <row r="12" ht="27" customHeight="1" spans="1:12">
      <c r="A12" s="48"/>
      <c r="B12" s="104" t="s">
        <v>91</v>
      </c>
      <c r="C12" s="104" t="s">
        <v>93</v>
      </c>
      <c r="D12" s="104" t="s">
        <v>93</v>
      </c>
      <c r="E12" s="134">
        <v>119003</v>
      </c>
      <c r="F12" s="134" t="s">
        <v>94</v>
      </c>
      <c r="G12" s="49">
        <f t="shared" si="0"/>
        <v>8262.35</v>
      </c>
      <c r="H12" s="49">
        <v>8262.35</v>
      </c>
      <c r="I12" s="49"/>
      <c r="J12" s="49"/>
      <c r="K12" s="49"/>
      <c r="L12" s="59"/>
    </row>
    <row r="13" ht="27" customHeight="1" spans="1:12">
      <c r="A13" s="48"/>
      <c r="B13" s="104">
        <v>210</v>
      </c>
      <c r="C13" s="104">
        <v>11</v>
      </c>
      <c r="D13" s="104" t="s">
        <v>89</v>
      </c>
      <c r="E13" s="134">
        <v>119003</v>
      </c>
      <c r="F13" s="134" t="s">
        <v>95</v>
      </c>
      <c r="G13" s="49">
        <f t="shared" si="0"/>
        <v>45442.94</v>
      </c>
      <c r="H13" s="49">
        <v>45442.94</v>
      </c>
      <c r="I13" s="49"/>
      <c r="J13" s="49"/>
      <c r="K13" s="49"/>
      <c r="L13" s="59"/>
    </row>
    <row r="14" ht="27" customHeight="1" spans="1:12">
      <c r="A14" s="48"/>
      <c r="B14" s="104" t="s">
        <v>96</v>
      </c>
      <c r="C14" s="104" t="s">
        <v>97</v>
      </c>
      <c r="D14" s="104" t="s">
        <v>84</v>
      </c>
      <c r="E14" s="134">
        <v>119003</v>
      </c>
      <c r="F14" s="134" t="s">
        <v>98</v>
      </c>
      <c r="G14" s="49">
        <f t="shared" si="0"/>
        <v>4000</v>
      </c>
      <c r="H14" s="49">
        <v>4000</v>
      </c>
      <c r="I14" s="49"/>
      <c r="J14" s="49"/>
      <c r="K14" s="49"/>
      <c r="L14" s="59"/>
    </row>
    <row r="15" ht="27" customHeight="1" spans="1:12">
      <c r="A15" s="48"/>
      <c r="B15" s="104" t="s">
        <v>96</v>
      </c>
      <c r="C15" s="104" t="s">
        <v>97</v>
      </c>
      <c r="D15" s="104" t="s">
        <v>93</v>
      </c>
      <c r="E15" s="134">
        <v>119003</v>
      </c>
      <c r="F15" s="134" t="s">
        <v>99</v>
      </c>
      <c r="G15" s="49">
        <f t="shared" si="0"/>
        <v>17705.04</v>
      </c>
      <c r="H15" s="49">
        <v>17705.04</v>
      </c>
      <c r="I15" s="49"/>
      <c r="J15" s="49"/>
      <c r="K15" s="49"/>
      <c r="L15" s="59"/>
    </row>
    <row r="16" ht="27" customHeight="1" spans="2:11">
      <c r="B16" s="104" t="s">
        <v>100</v>
      </c>
      <c r="C16" s="104" t="s">
        <v>89</v>
      </c>
      <c r="D16" s="104" t="s">
        <v>101</v>
      </c>
      <c r="E16" s="134">
        <v>119003</v>
      </c>
      <c r="F16" s="134" t="s">
        <v>102</v>
      </c>
      <c r="G16" s="49">
        <f t="shared" si="0"/>
        <v>70820.16</v>
      </c>
      <c r="H16" s="49">
        <v>70820.16</v>
      </c>
      <c r="I16" s="49"/>
      <c r="J16" s="49"/>
      <c r="K16" s="4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7" customWidth="1"/>
    <col min="2" max="2" width="28.5454545454545" style="37" customWidth="1"/>
    <col min="3" max="3" width="19.3727272727273" style="37" customWidth="1"/>
    <col min="4" max="4" width="28.5454545454545" style="37" customWidth="1"/>
    <col min="5" max="8" width="19.3727272727273" style="37" customWidth="1"/>
    <col min="9" max="9" width="1.53636363636364" style="37" customWidth="1"/>
    <col min="10" max="12" width="9.76363636363636" style="37" customWidth="1"/>
    <col min="13" max="16384" width="10" style="37"/>
  </cols>
  <sheetData>
    <row r="1" ht="25" customHeight="1" spans="1:9">
      <c r="A1" s="123"/>
      <c r="B1" s="1"/>
      <c r="C1" s="124"/>
      <c r="D1" s="124"/>
      <c r="E1" s="124"/>
      <c r="F1" s="124"/>
      <c r="G1" s="124"/>
      <c r="H1" s="125" t="s">
        <v>103</v>
      </c>
      <c r="I1" s="131" t="s">
        <v>4</v>
      </c>
    </row>
    <row r="2" ht="22.8" customHeight="1" spans="1:9">
      <c r="A2" s="124"/>
      <c r="B2" s="126" t="s">
        <v>104</v>
      </c>
      <c r="C2" s="126"/>
      <c r="D2" s="126"/>
      <c r="E2" s="126"/>
      <c r="F2" s="126"/>
      <c r="G2" s="126"/>
      <c r="H2" s="126"/>
      <c r="I2" s="131"/>
    </row>
    <row r="3" ht="19.55" customHeight="1" spans="1:9">
      <c r="A3" s="127"/>
      <c r="B3" s="44" t="s">
        <v>6</v>
      </c>
      <c r="C3" s="44"/>
      <c r="D3" s="116"/>
      <c r="E3" s="116"/>
      <c r="F3" s="116"/>
      <c r="G3" s="116"/>
      <c r="H3" s="128" t="s">
        <v>7</v>
      </c>
      <c r="I3" s="132"/>
    </row>
    <row r="4" ht="15" customHeight="1" spans="1:9">
      <c r="A4" s="129"/>
      <c r="B4" s="46" t="s">
        <v>8</v>
      </c>
      <c r="C4" s="46"/>
      <c r="D4" s="46" t="s">
        <v>9</v>
      </c>
      <c r="E4" s="46"/>
      <c r="F4" s="46"/>
      <c r="G4" s="46"/>
      <c r="H4" s="46"/>
      <c r="I4" s="118"/>
    </row>
    <row r="5" ht="15" customHeight="1" spans="1:9">
      <c r="A5" s="129"/>
      <c r="B5" s="46" t="s">
        <v>10</v>
      </c>
      <c r="C5" s="46" t="s">
        <v>11</v>
      </c>
      <c r="D5" s="46" t="s">
        <v>10</v>
      </c>
      <c r="E5" s="46" t="s">
        <v>60</v>
      </c>
      <c r="F5" s="46" t="s">
        <v>105</v>
      </c>
      <c r="G5" s="46" t="s">
        <v>106</v>
      </c>
      <c r="H5" s="46" t="s">
        <v>107</v>
      </c>
      <c r="I5" s="118"/>
    </row>
    <row r="6" ht="15" customHeight="1" spans="1:9">
      <c r="A6" s="45"/>
      <c r="B6" s="50" t="s">
        <v>108</v>
      </c>
      <c r="C6" s="66">
        <v>1095950.86</v>
      </c>
      <c r="D6" s="50" t="s">
        <v>109</v>
      </c>
      <c r="E6" s="66">
        <f>F6</f>
        <v>1095950.86</v>
      </c>
      <c r="F6" s="66">
        <f>F7+F14+F16+F26</f>
        <v>1095950.86</v>
      </c>
      <c r="G6" s="66"/>
      <c r="H6" s="66"/>
      <c r="I6" s="58"/>
    </row>
    <row r="7" ht="15" customHeight="1" spans="1:9">
      <c r="A7" s="45"/>
      <c r="B7" s="50" t="s">
        <v>110</v>
      </c>
      <c r="C7" s="66">
        <v>1095950.86</v>
      </c>
      <c r="D7" s="50" t="s">
        <v>111</v>
      </c>
      <c r="E7" s="66">
        <f>F7</f>
        <v>702648.38</v>
      </c>
      <c r="F7" s="66">
        <v>702648.38</v>
      </c>
      <c r="G7" s="66"/>
      <c r="H7" s="66"/>
      <c r="I7" s="58"/>
    </row>
    <row r="8" ht="15" customHeight="1" spans="1:9">
      <c r="A8" s="45"/>
      <c r="B8" s="50" t="s">
        <v>112</v>
      </c>
      <c r="C8" s="66"/>
      <c r="D8" s="50" t="s">
        <v>113</v>
      </c>
      <c r="E8" s="66"/>
      <c r="F8" s="66"/>
      <c r="G8" s="66"/>
      <c r="H8" s="66"/>
      <c r="I8" s="58"/>
    </row>
    <row r="9" ht="15" customHeight="1" spans="1:9">
      <c r="A9" s="45"/>
      <c r="B9" s="50" t="s">
        <v>114</v>
      </c>
      <c r="C9" s="66"/>
      <c r="D9" s="50" t="s">
        <v>115</v>
      </c>
      <c r="E9" s="66"/>
      <c r="F9" s="66"/>
      <c r="G9" s="66"/>
      <c r="H9" s="66"/>
      <c r="I9" s="58"/>
    </row>
    <row r="10" ht="15" customHeight="1" spans="1:9">
      <c r="A10" s="45"/>
      <c r="B10" s="50" t="s">
        <v>116</v>
      </c>
      <c r="C10" s="66"/>
      <c r="D10" s="50" t="s">
        <v>117</v>
      </c>
      <c r="E10" s="66"/>
      <c r="F10" s="66"/>
      <c r="G10" s="66"/>
      <c r="H10" s="66"/>
      <c r="I10" s="58"/>
    </row>
    <row r="11" ht="15" customHeight="1" spans="1:9">
      <c r="A11" s="45"/>
      <c r="B11" s="50" t="s">
        <v>110</v>
      </c>
      <c r="C11" s="66"/>
      <c r="D11" s="50" t="s">
        <v>118</v>
      </c>
      <c r="E11" s="66"/>
      <c r="F11" s="66"/>
      <c r="G11" s="66"/>
      <c r="H11" s="66"/>
      <c r="I11" s="58"/>
    </row>
    <row r="12" ht="15" customHeight="1" spans="1:9">
      <c r="A12" s="45"/>
      <c r="B12" s="50" t="s">
        <v>112</v>
      </c>
      <c r="C12" s="66"/>
      <c r="D12" s="50" t="s">
        <v>119</v>
      </c>
      <c r="E12" s="66"/>
      <c r="F12" s="66"/>
      <c r="G12" s="66"/>
      <c r="H12" s="66"/>
      <c r="I12" s="58"/>
    </row>
    <row r="13" ht="15" customHeight="1" spans="1:9">
      <c r="A13" s="45"/>
      <c r="B13" s="50" t="s">
        <v>114</v>
      </c>
      <c r="C13" s="66"/>
      <c r="D13" s="50" t="s">
        <v>120</v>
      </c>
      <c r="E13" s="66"/>
      <c r="F13" s="66"/>
      <c r="G13" s="66"/>
      <c r="H13" s="66"/>
      <c r="I13" s="58"/>
    </row>
    <row r="14" ht="15" customHeight="1" spans="1:9">
      <c r="A14" s="45"/>
      <c r="B14" s="50"/>
      <c r="C14" s="66"/>
      <c r="D14" s="50" t="s">
        <v>121</v>
      </c>
      <c r="E14" s="66">
        <f>F14</f>
        <v>255334.34</v>
      </c>
      <c r="F14" s="66">
        <v>255334.34</v>
      </c>
      <c r="G14" s="66"/>
      <c r="H14" s="66"/>
      <c r="I14" s="58"/>
    </row>
    <row r="15" ht="15" customHeight="1" spans="1:9">
      <c r="A15" s="45"/>
      <c r="B15" s="50" t="s">
        <v>122</v>
      </c>
      <c r="C15" s="66"/>
      <c r="D15" s="50" t="s">
        <v>123</v>
      </c>
      <c r="E15" s="66"/>
      <c r="F15" s="66"/>
      <c r="G15" s="66"/>
      <c r="H15" s="66"/>
      <c r="I15" s="58"/>
    </row>
    <row r="16" ht="15" customHeight="1" spans="1:9">
      <c r="A16" s="45"/>
      <c r="B16" s="50" t="s">
        <v>122</v>
      </c>
      <c r="C16" s="66"/>
      <c r="D16" s="50" t="s">
        <v>124</v>
      </c>
      <c r="E16" s="66">
        <f>F16</f>
        <v>67147.98</v>
      </c>
      <c r="F16" s="66">
        <v>67147.98</v>
      </c>
      <c r="G16" s="66"/>
      <c r="H16" s="66"/>
      <c r="I16" s="58"/>
    </row>
    <row r="17" ht="15" customHeight="1" spans="1:9">
      <c r="A17" s="45"/>
      <c r="B17" s="50" t="s">
        <v>122</v>
      </c>
      <c r="C17" s="66"/>
      <c r="D17" s="50" t="s">
        <v>125</v>
      </c>
      <c r="E17" s="66"/>
      <c r="F17" s="66"/>
      <c r="G17" s="66"/>
      <c r="H17" s="66"/>
      <c r="I17" s="58"/>
    </row>
    <row r="18" ht="15" customHeight="1" spans="1:9">
      <c r="A18" s="45"/>
      <c r="B18" s="50" t="s">
        <v>122</v>
      </c>
      <c r="C18" s="66"/>
      <c r="D18" s="50" t="s">
        <v>126</v>
      </c>
      <c r="E18" s="66"/>
      <c r="F18" s="66"/>
      <c r="G18" s="66"/>
      <c r="H18" s="66"/>
      <c r="I18" s="58"/>
    </row>
    <row r="19" ht="15" customHeight="1" spans="1:9">
      <c r="A19" s="45"/>
      <c r="B19" s="50" t="s">
        <v>122</v>
      </c>
      <c r="C19" s="66"/>
      <c r="D19" s="50" t="s">
        <v>127</v>
      </c>
      <c r="E19" s="66"/>
      <c r="F19" s="66"/>
      <c r="G19" s="66"/>
      <c r="H19" s="66"/>
      <c r="I19" s="58"/>
    </row>
    <row r="20" ht="15" customHeight="1" spans="1:9">
      <c r="A20" s="45"/>
      <c r="B20" s="50" t="s">
        <v>122</v>
      </c>
      <c r="C20" s="66"/>
      <c r="D20" s="50" t="s">
        <v>128</v>
      </c>
      <c r="E20" s="66"/>
      <c r="F20" s="66"/>
      <c r="G20" s="66"/>
      <c r="H20" s="66"/>
      <c r="I20" s="58"/>
    </row>
    <row r="21" ht="15" customHeight="1" spans="1:9">
      <c r="A21" s="45"/>
      <c r="B21" s="50" t="s">
        <v>122</v>
      </c>
      <c r="C21" s="66"/>
      <c r="D21" s="50" t="s">
        <v>129</v>
      </c>
      <c r="E21" s="66"/>
      <c r="F21" s="66"/>
      <c r="G21" s="66"/>
      <c r="H21" s="66"/>
      <c r="I21" s="58"/>
    </row>
    <row r="22" ht="15" customHeight="1" spans="1:9">
      <c r="A22" s="45"/>
      <c r="B22" s="50" t="s">
        <v>122</v>
      </c>
      <c r="C22" s="66"/>
      <c r="D22" s="50" t="s">
        <v>130</v>
      </c>
      <c r="E22" s="66"/>
      <c r="F22" s="66"/>
      <c r="G22" s="66"/>
      <c r="H22" s="66"/>
      <c r="I22" s="58"/>
    </row>
    <row r="23" ht="15" customHeight="1" spans="1:9">
      <c r="A23" s="45"/>
      <c r="B23" s="50" t="s">
        <v>122</v>
      </c>
      <c r="C23" s="66"/>
      <c r="D23" s="50" t="s">
        <v>131</v>
      </c>
      <c r="E23" s="66"/>
      <c r="F23" s="66"/>
      <c r="G23" s="66"/>
      <c r="H23" s="66"/>
      <c r="I23" s="58"/>
    </row>
    <row r="24" ht="15" customHeight="1" spans="1:9">
      <c r="A24" s="45"/>
      <c r="B24" s="50" t="s">
        <v>122</v>
      </c>
      <c r="C24" s="66"/>
      <c r="D24" s="50" t="s">
        <v>132</v>
      </c>
      <c r="E24" s="66"/>
      <c r="F24" s="66"/>
      <c r="G24" s="66"/>
      <c r="H24" s="66"/>
      <c r="I24" s="58"/>
    </row>
    <row r="25" ht="15" customHeight="1" spans="1:9">
      <c r="A25" s="45"/>
      <c r="B25" s="50" t="s">
        <v>122</v>
      </c>
      <c r="C25" s="66"/>
      <c r="D25" s="50" t="s">
        <v>133</v>
      </c>
      <c r="E25" s="66"/>
      <c r="F25" s="66"/>
      <c r="G25" s="66"/>
      <c r="H25" s="66"/>
      <c r="I25" s="58"/>
    </row>
    <row r="26" ht="15" customHeight="1" spans="1:9">
      <c r="A26" s="45"/>
      <c r="B26" s="50" t="s">
        <v>122</v>
      </c>
      <c r="C26" s="66"/>
      <c r="D26" s="50" t="s">
        <v>134</v>
      </c>
      <c r="E26" s="66">
        <f>F26</f>
        <v>70820.16</v>
      </c>
      <c r="F26" s="66">
        <v>70820.16</v>
      </c>
      <c r="G26" s="66"/>
      <c r="H26" s="66"/>
      <c r="I26" s="58"/>
    </row>
    <row r="27" ht="15" customHeight="1" spans="1:9">
      <c r="A27" s="45"/>
      <c r="B27" s="50" t="s">
        <v>122</v>
      </c>
      <c r="C27" s="66"/>
      <c r="D27" s="50" t="s">
        <v>135</v>
      </c>
      <c r="E27" s="66"/>
      <c r="F27" s="66"/>
      <c r="G27" s="66"/>
      <c r="H27" s="66"/>
      <c r="I27" s="58"/>
    </row>
    <row r="28" ht="15" customHeight="1" spans="1:9">
      <c r="A28" s="45"/>
      <c r="B28" s="50" t="s">
        <v>122</v>
      </c>
      <c r="C28" s="66"/>
      <c r="D28" s="50" t="s">
        <v>136</v>
      </c>
      <c r="E28" s="66"/>
      <c r="F28" s="66"/>
      <c r="G28" s="66"/>
      <c r="H28" s="66"/>
      <c r="I28" s="58"/>
    </row>
    <row r="29" ht="15" customHeight="1" spans="1:9">
      <c r="A29" s="45"/>
      <c r="B29" s="50" t="s">
        <v>122</v>
      </c>
      <c r="C29" s="66"/>
      <c r="D29" s="50" t="s">
        <v>137</v>
      </c>
      <c r="E29" s="66"/>
      <c r="F29" s="66"/>
      <c r="G29" s="66"/>
      <c r="H29" s="66"/>
      <c r="I29" s="58"/>
    </row>
    <row r="30" ht="15" customHeight="1" spans="1:9">
      <c r="A30" s="45"/>
      <c r="B30" s="50" t="s">
        <v>122</v>
      </c>
      <c r="C30" s="66"/>
      <c r="D30" s="50" t="s">
        <v>138</v>
      </c>
      <c r="E30" s="66"/>
      <c r="F30" s="66"/>
      <c r="G30" s="66"/>
      <c r="H30" s="66"/>
      <c r="I30" s="58"/>
    </row>
    <row r="31" ht="15" customHeight="1" spans="1:9">
      <c r="A31" s="45"/>
      <c r="B31" s="50" t="s">
        <v>122</v>
      </c>
      <c r="C31" s="66"/>
      <c r="D31" s="50" t="s">
        <v>139</v>
      </c>
      <c r="E31" s="66"/>
      <c r="F31" s="66"/>
      <c r="G31" s="66"/>
      <c r="H31" s="66"/>
      <c r="I31" s="58"/>
    </row>
    <row r="32" ht="15" customHeight="1" spans="1:9">
      <c r="A32" s="45"/>
      <c r="B32" s="50" t="s">
        <v>122</v>
      </c>
      <c r="C32" s="66"/>
      <c r="D32" s="50" t="s">
        <v>140</v>
      </c>
      <c r="E32" s="66"/>
      <c r="F32" s="66"/>
      <c r="G32" s="66"/>
      <c r="H32" s="66"/>
      <c r="I32" s="58"/>
    </row>
    <row r="33" ht="15" customHeight="1" spans="1:9">
      <c r="A33" s="45"/>
      <c r="B33" s="50" t="s">
        <v>122</v>
      </c>
      <c r="C33" s="66"/>
      <c r="D33" s="50" t="s">
        <v>141</v>
      </c>
      <c r="E33" s="66"/>
      <c r="F33" s="66"/>
      <c r="G33" s="66"/>
      <c r="H33" s="66"/>
      <c r="I33" s="58"/>
    </row>
    <row r="34" ht="9.75" customHeight="1" spans="1:9">
      <c r="A34" s="130"/>
      <c r="B34" s="130"/>
      <c r="C34" s="130"/>
      <c r="D34" s="40"/>
      <c r="E34" s="130"/>
      <c r="F34" s="130"/>
      <c r="G34" s="130"/>
      <c r="H34" s="130"/>
      <c r="I34" s="133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/>
  <cols>
    <col min="1" max="1" width="1.53636363636364" style="106" customWidth="1"/>
    <col min="2" max="3" width="6.15454545454545" style="106" customWidth="1"/>
    <col min="4" max="4" width="8.75454545454545" style="106" customWidth="1"/>
    <col min="5" max="5" width="21" style="106" customWidth="1"/>
    <col min="6" max="8" width="17.1272727272727" style="106" customWidth="1"/>
    <col min="9" max="9" width="18" style="106" customWidth="1"/>
    <col min="10" max="10" width="12.8727272727273" style="106" customWidth="1"/>
    <col min="11" max="39" width="5.75454545454545" style="106" customWidth="1"/>
    <col min="40" max="40" width="1.53636363636364" style="106" customWidth="1"/>
    <col min="41" max="42" width="9.76363636363636" style="106" customWidth="1"/>
    <col min="43" max="16384" width="10" style="106"/>
  </cols>
  <sheetData>
    <row r="1" ht="25" customHeight="1" spans="1:40">
      <c r="A1" s="99"/>
      <c r="B1" s="1"/>
      <c r="C1" s="1"/>
      <c r="D1" s="1"/>
      <c r="E1" s="99"/>
      <c r="F1" s="99"/>
      <c r="G1" s="99"/>
      <c r="H1" s="41"/>
      <c r="I1" s="115"/>
      <c r="J1" s="115"/>
      <c r="K1" s="41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7" t="s">
        <v>142</v>
      </c>
      <c r="AN1" s="118"/>
    </row>
    <row r="2" ht="22.8" customHeight="1" spans="1:40">
      <c r="A2" s="41"/>
      <c r="B2" s="107" t="s">
        <v>143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19"/>
      <c r="AN2" s="118"/>
    </row>
    <row r="3" ht="19.55" customHeight="1" spans="1:40">
      <c r="A3" s="109"/>
      <c r="B3" s="110" t="s">
        <v>6</v>
      </c>
      <c r="C3" s="111"/>
      <c r="D3" s="111"/>
      <c r="E3" s="111"/>
      <c r="G3" s="109"/>
      <c r="H3" s="35"/>
      <c r="I3" s="116"/>
      <c r="J3" s="116"/>
      <c r="K3" s="109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20" t="s">
        <v>7</v>
      </c>
      <c r="AL3" s="121"/>
      <c r="AM3" s="122"/>
      <c r="AN3" s="118"/>
    </row>
    <row r="4" ht="24.4" customHeight="1" spans="1:40">
      <c r="A4" s="47"/>
      <c r="B4" s="63"/>
      <c r="C4" s="63"/>
      <c r="D4" s="63"/>
      <c r="E4" s="63"/>
      <c r="F4" s="63" t="s">
        <v>144</v>
      </c>
      <c r="G4" s="63" t="s">
        <v>145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146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147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18"/>
    </row>
    <row r="5" ht="30" customHeight="1" spans="1:40">
      <c r="A5" s="47"/>
      <c r="B5" s="63" t="s">
        <v>71</v>
      </c>
      <c r="C5" s="63"/>
      <c r="D5" s="112" t="s">
        <v>72</v>
      </c>
      <c r="E5" s="63" t="s">
        <v>148</v>
      </c>
      <c r="F5" s="63"/>
      <c r="G5" s="63" t="s">
        <v>60</v>
      </c>
      <c r="H5" s="63" t="s">
        <v>149</v>
      </c>
      <c r="I5" s="63"/>
      <c r="J5" s="63"/>
      <c r="K5" s="63" t="s">
        <v>150</v>
      </c>
      <c r="L5" s="63"/>
      <c r="M5" s="63"/>
      <c r="N5" s="63" t="s">
        <v>151</v>
      </c>
      <c r="O5" s="63"/>
      <c r="P5" s="63"/>
      <c r="Q5" s="63" t="s">
        <v>60</v>
      </c>
      <c r="R5" s="63" t="s">
        <v>149</v>
      </c>
      <c r="S5" s="63"/>
      <c r="T5" s="63"/>
      <c r="U5" s="63" t="s">
        <v>150</v>
      </c>
      <c r="V5" s="63"/>
      <c r="W5" s="63"/>
      <c r="X5" s="63" t="s">
        <v>151</v>
      </c>
      <c r="Y5" s="63"/>
      <c r="Z5" s="63"/>
      <c r="AA5" s="63" t="s">
        <v>60</v>
      </c>
      <c r="AB5" s="63" t="s">
        <v>149</v>
      </c>
      <c r="AC5" s="63"/>
      <c r="AD5" s="63"/>
      <c r="AE5" s="63" t="s">
        <v>150</v>
      </c>
      <c r="AF5" s="63"/>
      <c r="AG5" s="63"/>
      <c r="AH5" s="63" t="s">
        <v>151</v>
      </c>
      <c r="AI5" s="63"/>
      <c r="AJ5" s="63"/>
      <c r="AK5" s="63" t="s">
        <v>152</v>
      </c>
      <c r="AL5" s="63"/>
      <c r="AM5" s="63"/>
      <c r="AN5" s="118"/>
    </row>
    <row r="6" ht="30" customHeight="1" spans="1:40">
      <c r="A6" s="40"/>
      <c r="B6" s="63" t="s">
        <v>74</v>
      </c>
      <c r="C6" s="63" t="s">
        <v>75</v>
      </c>
      <c r="D6" s="113"/>
      <c r="E6" s="63"/>
      <c r="F6" s="63"/>
      <c r="G6" s="63"/>
      <c r="H6" s="63" t="s">
        <v>153</v>
      </c>
      <c r="I6" s="63" t="s">
        <v>80</v>
      </c>
      <c r="J6" s="63" t="s">
        <v>81</v>
      </c>
      <c r="K6" s="63" t="s">
        <v>153</v>
      </c>
      <c r="L6" s="63" t="s">
        <v>80</v>
      </c>
      <c r="M6" s="63" t="s">
        <v>81</v>
      </c>
      <c r="N6" s="63" t="s">
        <v>153</v>
      </c>
      <c r="O6" s="63" t="s">
        <v>80</v>
      </c>
      <c r="P6" s="63" t="s">
        <v>81</v>
      </c>
      <c r="Q6" s="63"/>
      <c r="R6" s="63" t="s">
        <v>153</v>
      </c>
      <c r="S6" s="63" t="s">
        <v>80</v>
      </c>
      <c r="T6" s="63" t="s">
        <v>81</v>
      </c>
      <c r="U6" s="63" t="s">
        <v>153</v>
      </c>
      <c r="V6" s="63" t="s">
        <v>80</v>
      </c>
      <c r="W6" s="63" t="s">
        <v>81</v>
      </c>
      <c r="X6" s="63" t="s">
        <v>153</v>
      </c>
      <c r="Y6" s="63" t="s">
        <v>80</v>
      </c>
      <c r="Z6" s="63" t="s">
        <v>81</v>
      </c>
      <c r="AA6" s="63"/>
      <c r="AB6" s="63" t="s">
        <v>153</v>
      </c>
      <c r="AC6" s="63" t="s">
        <v>80</v>
      </c>
      <c r="AD6" s="63" t="s">
        <v>81</v>
      </c>
      <c r="AE6" s="63" t="s">
        <v>153</v>
      </c>
      <c r="AF6" s="63" t="s">
        <v>80</v>
      </c>
      <c r="AG6" s="63" t="s">
        <v>81</v>
      </c>
      <c r="AH6" s="63" t="s">
        <v>153</v>
      </c>
      <c r="AI6" s="63" t="s">
        <v>80</v>
      </c>
      <c r="AJ6" s="63" t="s">
        <v>81</v>
      </c>
      <c r="AK6" s="63" t="s">
        <v>153</v>
      </c>
      <c r="AL6" s="63" t="s">
        <v>80</v>
      </c>
      <c r="AM6" s="63" t="s">
        <v>81</v>
      </c>
      <c r="AN6" s="118"/>
    </row>
    <row r="7" ht="27" customHeight="1" spans="1:40">
      <c r="A7" s="47"/>
      <c r="B7" s="63"/>
      <c r="C7" s="63"/>
      <c r="D7" s="63"/>
      <c r="E7" s="63" t="s">
        <v>77</v>
      </c>
      <c r="F7" s="114">
        <f>F8+F11</f>
        <v>1095950.86</v>
      </c>
      <c r="G7" s="114">
        <f>G8+G11</f>
        <v>1095950.86</v>
      </c>
      <c r="H7" s="114">
        <f>H8+H11</f>
        <v>1095950.86</v>
      </c>
      <c r="I7" s="114">
        <f>I8+I11</f>
        <v>1060950.86</v>
      </c>
      <c r="J7" s="114">
        <v>35000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8"/>
    </row>
    <row r="8" ht="30" customHeight="1" spans="1:40">
      <c r="A8" s="40"/>
      <c r="B8" s="88"/>
      <c r="C8" s="88">
        <v>505</v>
      </c>
      <c r="D8" s="104">
        <v>119003</v>
      </c>
      <c r="E8" s="104" t="s">
        <v>154</v>
      </c>
      <c r="F8" s="114">
        <f>F9+F10</f>
        <v>968628.86</v>
      </c>
      <c r="G8" s="114">
        <f>G9+G10</f>
        <v>968628.86</v>
      </c>
      <c r="H8" s="114">
        <f>H9+H10</f>
        <v>968628.86</v>
      </c>
      <c r="I8" s="114">
        <f>I9+I10</f>
        <v>933628.86</v>
      </c>
      <c r="J8" s="114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118"/>
    </row>
    <row r="9" ht="30" customHeight="1" spans="1:40">
      <c r="A9" s="40"/>
      <c r="B9" s="88">
        <v>505</v>
      </c>
      <c r="C9" s="88" t="s">
        <v>101</v>
      </c>
      <c r="D9" s="104">
        <v>119003</v>
      </c>
      <c r="E9" s="88" t="s">
        <v>155</v>
      </c>
      <c r="F9" s="114">
        <v>844574.1</v>
      </c>
      <c r="G9" s="114">
        <v>844574.1</v>
      </c>
      <c r="H9" s="114">
        <v>844574.1</v>
      </c>
      <c r="I9" s="114">
        <v>844574.1</v>
      </c>
      <c r="J9" s="114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118"/>
    </row>
    <row r="10" ht="30" customHeight="1" spans="1:40">
      <c r="A10" s="40"/>
      <c r="B10" s="88" t="s">
        <v>156</v>
      </c>
      <c r="C10" s="88" t="s">
        <v>89</v>
      </c>
      <c r="D10" s="104">
        <v>119003</v>
      </c>
      <c r="E10" s="88" t="s">
        <v>157</v>
      </c>
      <c r="F10" s="114">
        <v>124054.76</v>
      </c>
      <c r="G10" s="114">
        <v>124054.76</v>
      </c>
      <c r="H10" s="114">
        <v>124054.76</v>
      </c>
      <c r="I10" s="114">
        <v>89054.76</v>
      </c>
      <c r="J10" s="114">
        <v>35000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118"/>
    </row>
    <row r="11" ht="30" customHeight="1" spans="1:40">
      <c r="A11" s="40"/>
      <c r="B11" s="88"/>
      <c r="C11" s="88" t="s">
        <v>158</v>
      </c>
      <c r="D11" s="104">
        <v>119003</v>
      </c>
      <c r="E11" s="88" t="s">
        <v>159</v>
      </c>
      <c r="F11" s="114">
        <f>F12+F13</f>
        <v>127322</v>
      </c>
      <c r="G11" s="114">
        <f>G12+G13</f>
        <v>127322</v>
      </c>
      <c r="H11" s="114">
        <f>H12+H13</f>
        <v>127322</v>
      </c>
      <c r="I11" s="114">
        <f>I12+I13</f>
        <v>127322</v>
      </c>
      <c r="J11" s="114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118"/>
    </row>
    <row r="12" ht="30" customHeight="1" spans="1:40">
      <c r="A12" s="40"/>
      <c r="B12" s="88" t="s">
        <v>158</v>
      </c>
      <c r="C12" s="88" t="s">
        <v>101</v>
      </c>
      <c r="D12" s="104">
        <v>119003</v>
      </c>
      <c r="E12" s="88" t="s">
        <v>160</v>
      </c>
      <c r="F12" s="114">
        <v>126734</v>
      </c>
      <c r="G12" s="114">
        <v>126734</v>
      </c>
      <c r="H12" s="114">
        <v>126734</v>
      </c>
      <c r="I12" s="114">
        <v>126734</v>
      </c>
      <c r="J12" s="114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118"/>
    </row>
    <row r="13" ht="30" customHeight="1" spans="1:40">
      <c r="A13" s="40"/>
      <c r="B13" s="88" t="s">
        <v>158</v>
      </c>
      <c r="C13" s="88" t="s">
        <v>85</v>
      </c>
      <c r="D13" s="104">
        <v>119003</v>
      </c>
      <c r="E13" s="88" t="s">
        <v>161</v>
      </c>
      <c r="F13" s="114">
        <v>588</v>
      </c>
      <c r="G13" s="114">
        <v>588</v>
      </c>
      <c r="H13" s="114">
        <v>588</v>
      </c>
      <c r="I13" s="114">
        <v>588</v>
      </c>
      <c r="J13" s="114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118"/>
    </row>
    <row r="14" ht="30" customHeight="1" spans="1:40">
      <c r="A14" s="40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118"/>
    </row>
    <row r="15" ht="30" customHeight="1" spans="1:40">
      <c r="A15" s="40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118"/>
    </row>
    <row r="16" ht="30" customHeight="1" spans="1:40">
      <c r="A16" s="40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118"/>
    </row>
    <row r="17" ht="30" customHeight="1" spans="1:40">
      <c r="A17" s="40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118"/>
    </row>
    <row r="18" ht="30" customHeight="1" spans="1:40">
      <c r="A18" s="40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118"/>
    </row>
    <row r="19" ht="30" customHeight="1" spans="1:40">
      <c r="A19" s="40"/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118"/>
    </row>
    <row r="20" ht="30" customHeight="1" spans="1:40">
      <c r="A20" s="40"/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118"/>
    </row>
    <row r="21" ht="30" customHeight="1" spans="1:40">
      <c r="A21" s="40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118"/>
    </row>
    <row r="22" ht="30" customHeight="1" spans="1:40">
      <c r="A22" s="40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118"/>
    </row>
    <row r="23" ht="30" customHeight="1" spans="1:40">
      <c r="A23" s="40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118"/>
    </row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25"/>
  <sheetViews>
    <sheetView workbookViewId="0">
      <pane ySplit="1" topLeftCell="A2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37" customWidth="1"/>
    <col min="2" max="4" width="6.15454545454545" style="37" customWidth="1"/>
    <col min="5" max="5" width="41.0363636363636" style="37" customWidth="1"/>
    <col min="6" max="6" width="17.8727272727273" style="37" customWidth="1"/>
    <col min="7" max="7" width="24.8727272727273" style="37" customWidth="1"/>
    <col min="8" max="108" width="16.4090909090909" style="37" customWidth="1"/>
    <col min="109" max="109" width="1.53636363636364" style="37" customWidth="1"/>
    <col min="110" max="111" width="9.76363636363636" style="37" customWidth="1"/>
    <col min="112" max="16384" width="10" style="37"/>
  </cols>
  <sheetData>
    <row r="1" s="37" customFormat="1" ht="16.35" customHeight="1" spans="1:109">
      <c r="A1" s="38"/>
      <c r="B1" s="98"/>
      <c r="C1" s="98"/>
      <c r="D1" s="98"/>
      <c r="E1" s="40"/>
      <c r="G1" s="99"/>
      <c r="H1" s="54" t="s">
        <v>162</v>
      </c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45"/>
    </row>
    <row r="2" ht="21" spans="2:8">
      <c r="B2" s="42" t="s">
        <v>163</v>
      </c>
      <c r="C2" s="42"/>
      <c r="D2" s="42"/>
      <c r="E2" s="42"/>
      <c r="F2" s="42"/>
      <c r="G2" s="42"/>
      <c r="H2" s="42"/>
    </row>
    <row r="3" spans="2:8">
      <c r="B3" s="44" t="s">
        <v>6</v>
      </c>
      <c r="C3" s="44"/>
      <c r="D3" s="44"/>
      <c r="E3" s="44"/>
      <c r="F3" s="43"/>
      <c r="H3" s="68" t="s">
        <v>7</v>
      </c>
    </row>
    <row r="4" ht="27" customHeight="1" spans="2:8">
      <c r="B4" s="46" t="s">
        <v>10</v>
      </c>
      <c r="C4" s="46"/>
      <c r="D4" s="46"/>
      <c r="E4" s="46"/>
      <c r="F4" s="46" t="s">
        <v>60</v>
      </c>
      <c r="G4" s="63" t="s">
        <v>164</v>
      </c>
      <c r="H4" s="63" t="s">
        <v>147</v>
      </c>
    </row>
    <row r="5" spans="2:8">
      <c r="B5" s="46" t="s">
        <v>71</v>
      </c>
      <c r="C5" s="46"/>
      <c r="D5" s="46"/>
      <c r="E5" s="46" t="s">
        <v>148</v>
      </c>
      <c r="F5" s="46"/>
      <c r="G5" s="63"/>
      <c r="H5" s="63"/>
    </row>
    <row r="6" spans="2:8">
      <c r="B6" s="46" t="s">
        <v>74</v>
      </c>
      <c r="C6" s="46" t="s">
        <v>75</v>
      </c>
      <c r="D6" s="46" t="s">
        <v>76</v>
      </c>
      <c r="E6" s="46"/>
      <c r="F6" s="46"/>
      <c r="G6" s="63"/>
      <c r="H6" s="63"/>
    </row>
    <row r="7" spans="2:8">
      <c r="B7" s="46"/>
      <c r="C7" s="46"/>
      <c r="D7" s="46"/>
      <c r="E7" s="46" t="s">
        <v>77</v>
      </c>
      <c r="F7" s="87">
        <f>F8+F12+F17+F22</f>
        <v>1095950.86</v>
      </c>
      <c r="G7" s="87">
        <f>G8+G12+G17+G22</f>
        <v>1095950.86</v>
      </c>
      <c r="H7" s="49"/>
    </row>
    <row r="8" spans="2:8">
      <c r="B8" s="88"/>
      <c r="C8" s="88"/>
      <c r="D8" s="88"/>
      <c r="E8" s="88" t="s">
        <v>165</v>
      </c>
      <c r="F8" s="87">
        <f>F9</f>
        <v>702648.38</v>
      </c>
      <c r="G8" s="87">
        <f>G9</f>
        <v>702648.38</v>
      </c>
      <c r="H8" s="49"/>
    </row>
    <row r="9" spans="2:8">
      <c r="B9" s="88"/>
      <c r="C9" s="88"/>
      <c r="D9" s="88"/>
      <c r="E9" s="100" t="s">
        <v>166</v>
      </c>
      <c r="F9" s="87">
        <f>F10+F11</f>
        <v>702648.38</v>
      </c>
      <c r="G9" s="87">
        <f>G10+G11</f>
        <v>702648.38</v>
      </c>
      <c r="H9" s="49"/>
    </row>
    <row r="10" spans="2:8">
      <c r="B10" s="88" t="s">
        <v>167</v>
      </c>
      <c r="C10" s="88" t="s">
        <v>84</v>
      </c>
      <c r="D10" s="88" t="s">
        <v>85</v>
      </c>
      <c r="E10" s="100" t="s">
        <v>168</v>
      </c>
      <c r="F10" s="66">
        <v>35000</v>
      </c>
      <c r="G10" s="66">
        <v>35000</v>
      </c>
      <c r="H10" s="49"/>
    </row>
    <row r="11" spans="2:8">
      <c r="B11" s="88" t="s">
        <v>167</v>
      </c>
      <c r="C11" s="88" t="s">
        <v>84</v>
      </c>
      <c r="D11" s="88" t="s">
        <v>87</v>
      </c>
      <c r="E11" s="100" t="s">
        <v>169</v>
      </c>
      <c r="F11" s="66">
        <v>667648.38</v>
      </c>
      <c r="G11" s="66">
        <v>667648.38</v>
      </c>
      <c r="H11" s="49"/>
    </row>
    <row r="12" spans="2:8">
      <c r="B12" s="88"/>
      <c r="C12" s="88"/>
      <c r="D12" s="88"/>
      <c r="E12" s="88" t="s">
        <v>170</v>
      </c>
      <c r="F12" s="49">
        <f>F13</f>
        <v>255334.34</v>
      </c>
      <c r="G12" s="49">
        <f>G13</f>
        <v>255334.34</v>
      </c>
      <c r="H12" s="49"/>
    </row>
    <row r="13" spans="2:8">
      <c r="B13" s="88"/>
      <c r="C13" s="88"/>
      <c r="D13" s="88"/>
      <c r="E13" s="88" t="s">
        <v>171</v>
      </c>
      <c r="F13" s="49">
        <f>F14+F16+F15</f>
        <v>255334.34</v>
      </c>
      <c r="G13" s="49">
        <f>G14+G16+G15</f>
        <v>255334.34</v>
      </c>
      <c r="H13" s="49"/>
    </row>
    <row r="14" spans="2:8">
      <c r="B14" s="88" t="s">
        <v>91</v>
      </c>
      <c r="C14" s="88" t="s">
        <v>85</v>
      </c>
      <c r="D14" s="88" t="s">
        <v>89</v>
      </c>
      <c r="E14" s="88" t="s">
        <v>172</v>
      </c>
      <c r="F14" s="66">
        <v>152645.11</v>
      </c>
      <c r="G14" s="66">
        <v>152645.11</v>
      </c>
      <c r="H14" s="49"/>
    </row>
    <row r="15" spans="2:8">
      <c r="B15" s="88" t="s">
        <v>91</v>
      </c>
      <c r="C15" s="88" t="s">
        <v>85</v>
      </c>
      <c r="D15" s="88" t="s">
        <v>85</v>
      </c>
      <c r="E15" s="100" t="s">
        <v>173</v>
      </c>
      <c r="F15" s="101">
        <v>94426.88</v>
      </c>
      <c r="G15" s="101">
        <v>94426.88</v>
      </c>
      <c r="H15" s="102"/>
    </row>
    <row r="16" spans="2:8">
      <c r="B16" s="88" t="s">
        <v>91</v>
      </c>
      <c r="C16" s="88" t="s">
        <v>93</v>
      </c>
      <c r="D16" s="88" t="s">
        <v>93</v>
      </c>
      <c r="E16" s="100" t="s">
        <v>174</v>
      </c>
      <c r="F16" s="101">
        <v>8262.35</v>
      </c>
      <c r="G16" s="101">
        <v>8262.35</v>
      </c>
      <c r="H16" s="102"/>
    </row>
    <row r="17" spans="2:8">
      <c r="B17" s="88"/>
      <c r="C17" s="88"/>
      <c r="D17" s="88"/>
      <c r="E17" s="100" t="s">
        <v>175</v>
      </c>
      <c r="F17" s="103">
        <f>F18</f>
        <v>67147.98</v>
      </c>
      <c r="G17" s="103">
        <f>G18</f>
        <v>67147.98</v>
      </c>
      <c r="H17" s="102"/>
    </row>
    <row r="18" spans="2:8">
      <c r="B18" s="88"/>
      <c r="C18" s="88"/>
      <c r="D18" s="88"/>
      <c r="E18" s="100" t="s">
        <v>176</v>
      </c>
      <c r="F18" s="103">
        <f>F19+F20+F21</f>
        <v>67147.98</v>
      </c>
      <c r="G18" s="103">
        <f>G19+G20+G21</f>
        <v>67147.98</v>
      </c>
      <c r="H18" s="102"/>
    </row>
    <row r="19" spans="2:8">
      <c r="B19" s="104">
        <v>210</v>
      </c>
      <c r="C19" s="104">
        <v>11</v>
      </c>
      <c r="D19" s="104" t="s">
        <v>89</v>
      </c>
      <c r="E19" s="100" t="s">
        <v>177</v>
      </c>
      <c r="F19" s="101">
        <v>45442.94</v>
      </c>
      <c r="G19" s="101">
        <v>45442.94</v>
      </c>
      <c r="H19" s="102"/>
    </row>
    <row r="20" spans="2:8">
      <c r="B20" s="104" t="s">
        <v>96</v>
      </c>
      <c r="C20" s="104" t="s">
        <v>97</v>
      </c>
      <c r="D20" s="104" t="s">
        <v>84</v>
      </c>
      <c r="E20" s="100" t="s">
        <v>178</v>
      </c>
      <c r="F20" s="101">
        <v>4000</v>
      </c>
      <c r="G20" s="101">
        <v>4000</v>
      </c>
      <c r="H20" s="102"/>
    </row>
    <row r="21" spans="2:8">
      <c r="B21" s="104" t="s">
        <v>96</v>
      </c>
      <c r="C21" s="104" t="s">
        <v>97</v>
      </c>
      <c r="D21" s="104" t="s">
        <v>93</v>
      </c>
      <c r="E21" s="100" t="s">
        <v>179</v>
      </c>
      <c r="F21" s="101">
        <v>17705.04</v>
      </c>
      <c r="G21" s="101">
        <v>17705.04</v>
      </c>
      <c r="H21" s="102"/>
    </row>
    <row r="22" spans="2:8">
      <c r="B22" s="88"/>
      <c r="C22" s="88"/>
      <c r="D22" s="88"/>
      <c r="E22" s="88" t="s">
        <v>180</v>
      </c>
      <c r="F22" s="103">
        <f>F23</f>
        <v>70820.16</v>
      </c>
      <c r="G22" s="103">
        <f>G23</f>
        <v>70820.16</v>
      </c>
      <c r="H22" s="102"/>
    </row>
    <row r="23" spans="2:8">
      <c r="B23" s="88"/>
      <c r="C23" s="88"/>
      <c r="D23" s="88"/>
      <c r="E23" s="88" t="s">
        <v>181</v>
      </c>
      <c r="F23" s="103">
        <f>F24</f>
        <v>70820.16</v>
      </c>
      <c r="G23" s="103">
        <f>G24</f>
        <v>70820.16</v>
      </c>
      <c r="H23" s="102"/>
    </row>
    <row r="24" spans="2:8">
      <c r="B24" s="88" t="s">
        <v>100</v>
      </c>
      <c r="C24" s="88" t="s">
        <v>89</v>
      </c>
      <c r="D24" s="88" t="s">
        <v>101</v>
      </c>
      <c r="E24" s="88" t="s">
        <v>182</v>
      </c>
      <c r="F24" s="101">
        <v>70820.16</v>
      </c>
      <c r="G24" s="101">
        <v>70820.16</v>
      </c>
      <c r="H24" s="102"/>
    </row>
    <row r="25" spans="6:7">
      <c r="F25" s="105"/>
      <c r="G25" s="105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workbookViewId="0">
      <pane ySplit="6" topLeftCell="A10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customWidth="1"/>
    <col min="2" max="3" width="9.25454545454545" customWidth="1"/>
    <col min="4" max="4" width="19.3727272727273" customWidth="1"/>
    <col min="5" max="5" width="44.5" customWidth="1"/>
    <col min="6" max="8" width="21.6272727272727" customWidth="1"/>
    <col min="9" max="9" width="1.53636363636364" customWidth="1"/>
    <col min="10" max="10" width="9.76363636363636" customWidth="1"/>
    <col min="11" max="11" width="16.1272727272727" customWidth="1"/>
    <col min="12" max="12" width="14.7545454545455" customWidth="1"/>
    <col min="13" max="13" width="13.5" customWidth="1"/>
    <col min="14" max="14" width="15.3727272727273" customWidth="1"/>
  </cols>
  <sheetData>
    <row r="1" ht="25" customHeight="1" spans="1:9">
      <c r="A1" s="77"/>
      <c r="B1" s="1"/>
      <c r="C1" s="1"/>
      <c r="D1" s="1"/>
      <c r="E1" s="78"/>
      <c r="F1" s="79"/>
      <c r="G1" s="79"/>
      <c r="H1" s="80" t="s">
        <v>183</v>
      </c>
      <c r="I1" s="93"/>
    </row>
    <row r="2" ht="22.8" customHeight="1" spans="1:9">
      <c r="A2" s="79"/>
      <c r="B2" s="81" t="s">
        <v>184</v>
      </c>
      <c r="C2" s="81"/>
      <c r="D2" s="81"/>
      <c r="E2" s="81"/>
      <c r="F2" s="81"/>
      <c r="G2" s="81"/>
      <c r="H2" s="81"/>
      <c r="I2" s="93"/>
    </row>
    <row r="3" ht="19.55" customHeight="1" spans="1:9">
      <c r="A3" s="82"/>
      <c r="B3" s="83" t="s">
        <v>6</v>
      </c>
      <c r="C3" s="83"/>
      <c r="D3" s="83"/>
      <c r="E3" s="83"/>
      <c r="G3" s="82"/>
      <c r="H3" s="84" t="s">
        <v>7</v>
      </c>
      <c r="I3" s="93"/>
    </row>
    <row r="4" ht="24.4" customHeight="1" spans="1:9">
      <c r="A4" s="85"/>
      <c r="B4" s="46" t="s">
        <v>10</v>
      </c>
      <c r="C4" s="46"/>
      <c r="D4" s="46"/>
      <c r="E4" s="46"/>
      <c r="F4" s="46" t="s">
        <v>80</v>
      </c>
      <c r="G4" s="46"/>
      <c r="H4" s="46"/>
      <c r="I4" s="93"/>
    </row>
    <row r="5" ht="24.4" customHeight="1" spans="1:9">
      <c r="A5" s="85"/>
      <c r="B5" s="46" t="s">
        <v>71</v>
      </c>
      <c r="C5" s="46"/>
      <c r="D5" s="46" t="s">
        <v>72</v>
      </c>
      <c r="E5" s="46" t="s">
        <v>148</v>
      </c>
      <c r="F5" s="46" t="s">
        <v>60</v>
      </c>
      <c r="G5" s="46" t="s">
        <v>185</v>
      </c>
      <c r="H5" s="46" t="s">
        <v>186</v>
      </c>
      <c r="I5" s="93"/>
    </row>
    <row r="6" ht="24.4" customHeight="1" spans="1:9">
      <c r="A6" s="85"/>
      <c r="B6" s="46" t="s">
        <v>74</v>
      </c>
      <c r="C6" s="46" t="s">
        <v>75</v>
      </c>
      <c r="D6" s="46"/>
      <c r="E6" s="46"/>
      <c r="F6" s="46"/>
      <c r="G6" s="46"/>
      <c r="H6" s="46"/>
      <c r="I6" s="93"/>
    </row>
    <row r="7" ht="27" customHeight="1" spans="1:9">
      <c r="A7" s="85"/>
      <c r="B7" s="46"/>
      <c r="C7" s="46"/>
      <c r="D7" s="46"/>
      <c r="E7" s="46" t="s">
        <v>77</v>
      </c>
      <c r="F7" s="49"/>
      <c r="G7" s="49"/>
      <c r="H7" s="49"/>
      <c r="I7" s="93"/>
    </row>
    <row r="8" ht="24.4" customHeight="1" spans="1:9">
      <c r="A8" s="85"/>
      <c r="B8" s="46"/>
      <c r="C8" s="46"/>
      <c r="D8" s="50" t="s">
        <v>187</v>
      </c>
      <c r="E8" s="46"/>
      <c r="F8" s="46"/>
      <c r="G8" s="46"/>
      <c r="H8" s="46"/>
      <c r="I8" s="93"/>
    </row>
    <row r="9" ht="24.4" customHeight="1" spans="1:9">
      <c r="A9" s="85"/>
      <c r="B9" s="46"/>
      <c r="C9" s="46"/>
      <c r="D9" s="46"/>
      <c r="E9" s="46"/>
      <c r="F9" s="46"/>
      <c r="G9" s="46"/>
      <c r="H9" s="46"/>
      <c r="I9" s="93"/>
    </row>
    <row r="10" ht="24.4" customHeight="1" spans="1:14">
      <c r="A10" s="85"/>
      <c r="B10" s="86"/>
      <c r="C10" s="86"/>
      <c r="D10" s="46"/>
      <c r="E10" s="46" t="s">
        <v>77</v>
      </c>
      <c r="F10" s="87">
        <f>F11+F14</f>
        <v>1095950.86</v>
      </c>
      <c r="G10" s="87">
        <f>G11+G14</f>
        <v>971896.1</v>
      </c>
      <c r="H10" s="87">
        <f>SUM(H11:H16)</f>
        <v>124054.76</v>
      </c>
      <c r="I10" s="93"/>
      <c r="K10" s="94"/>
      <c r="L10" s="95"/>
      <c r="M10" s="96"/>
      <c r="N10" s="96"/>
    </row>
    <row r="11" ht="24.4" customHeight="1" spans="1:14">
      <c r="A11" s="85"/>
      <c r="B11" s="88" t="s">
        <v>24</v>
      </c>
      <c r="C11" s="88" t="s">
        <v>156</v>
      </c>
      <c r="D11" s="89">
        <v>119003</v>
      </c>
      <c r="E11" s="88" t="s">
        <v>154</v>
      </c>
      <c r="F11" s="87">
        <f>F12+F13</f>
        <v>968628.86</v>
      </c>
      <c r="G11" s="90">
        <f>G12+G13</f>
        <v>844574.1</v>
      </c>
      <c r="H11" s="87"/>
      <c r="I11" s="93"/>
      <c r="K11" s="97"/>
      <c r="L11" s="95"/>
      <c r="M11" s="96"/>
      <c r="N11" s="96"/>
    </row>
    <row r="12" ht="24.4" customHeight="1" spans="1:14">
      <c r="A12" s="85"/>
      <c r="B12" s="88" t="s">
        <v>188</v>
      </c>
      <c r="C12" s="88" t="s">
        <v>189</v>
      </c>
      <c r="D12" s="89">
        <v>119003</v>
      </c>
      <c r="E12" s="88" t="s">
        <v>155</v>
      </c>
      <c r="F12" s="87">
        <f>G12+H12</f>
        <v>844574.1</v>
      </c>
      <c r="G12" s="90">
        <v>844574.1</v>
      </c>
      <c r="H12" s="87"/>
      <c r="I12" s="93"/>
      <c r="K12" s="97"/>
      <c r="L12" s="95"/>
      <c r="M12" s="96"/>
      <c r="N12" s="96"/>
    </row>
    <row r="13" ht="24.4" customHeight="1" spans="1:14">
      <c r="A13" s="85"/>
      <c r="B13" s="88" t="s">
        <v>188</v>
      </c>
      <c r="C13" s="88" t="s">
        <v>190</v>
      </c>
      <c r="D13" s="89">
        <v>119003</v>
      </c>
      <c r="E13" s="88" t="s">
        <v>157</v>
      </c>
      <c r="F13" s="87">
        <f>G13+H13</f>
        <v>124054.76</v>
      </c>
      <c r="G13" s="90"/>
      <c r="H13" s="87">
        <v>124054.76</v>
      </c>
      <c r="I13" s="93"/>
      <c r="K13" s="97"/>
      <c r="L13" s="95"/>
      <c r="M13" s="96"/>
      <c r="N13" s="96"/>
    </row>
    <row r="14" ht="24.4" customHeight="1" spans="1:14">
      <c r="A14" s="85"/>
      <c r="B14" s="88" t="s">
        <v>24</v>
      </c>
      <c r="C14" s="88" t="s">
        <v>158</v>
      </c>
      <c r="D14" s="89">
        <v>119003</v>
      </c>
      <c r="E14" s="88" t="s">
        <v>159</v>
      </c>
      <c r="F14" s="87">
        <f>F15+F16</f>
        <v>127322</v>
      </c>
      <c r="G14" s="90">
        <f>G15+G16</f>
        <v>127322</v>
      </c>
      <c r="H14" s="87"/>
      <c r="I14" s="93"/>
      <c r="K14" s="97"/>
      <c r="L14" s="95"/>
      <c r="M14" s="96"/>
      <c r="N14" s="96"/>
    </row>
    <row r="15" ht="24.4" customHeight="1" spans="1:14">
      <c r="A15" s="85"/>
      <c r="B15" s="88" t="s">
        <v>191</v>
      </c>
      <c r="C15" s="88" t="s">
        <v>192</v>
      </c>
      <c r="D15" s="89">
        <v>119003</v>
      </c>
      <c r="E15" s="88" t="s">
        <v>161</v>
      </c>
      <c r="F15" s="87">
        <f>G15+H15</f>
        <v>126734</v>
      </c>
      <c r="G15" s="90">
        <v>126734</v>
      </c>
      <c r="H15" s="87"/>
      <c r="I15" s="93"/>
      <c r="K15" s="97"/>
      <c r="L15" s="95"/>
      <c r="M15" s="96"/>
      <c r="N15" s="96"/>
    </row>
    <row r="16" ht="24.4" customHeight="1" spans="1:14">
      <c r="A16" s="85"/>
      <c r="B16" s="88" t="s">
        <v>191</v>
      </c>
      <c r="C16" s="88" t="s">
        <v>189</v>
      </c>
      <c r="D16" s="89">
        <v>119003</v>
      </c>
      <c r="E16" s="88" t="s">
        <v>160</v>
      </c>
      <c r="F16" s="87">
        <f>G16+H16</f>
        <v>588</v>
      </c>
      <c r="G16" s="90">
        <v>588</v>
      </c>
      <c r="H16" s="87"/>
      <c r="I16" s="93"/>
      <c r="K16" s="97"/>
      <c r="L16" s="95"/>
      <c r="M16" s="96"/>
      <c r="N16" s="96"/>
    </row>
    <row r="17" ht="27" customHeight="1" spans="2:14">
      <c r="B17" s="91"/>
      <c r="C17" s="91"/>
      <c r="K17" s="97"/>
      <c r="L17" s="95"/>
      <c r="M17" s="96"/>
      <c r="N17" s="96"/>
    </row>
    <row r="18" ht="27" customHeight="1" spans="11:14">
      <c r="K18" s="97"/>
      <c r="L18" s="95"/>
      <c r="M18" s="96"/>
      <c r="N18" s="96"/>
    </row>
    <row r="19" ht="27" customHeight="1" spans="2:14">
      <c r="B19" s="92"/>
      <c r="C19" s="92"/>
      <c r="K19" s="97"/>
      <c r="L19" s="95"/>
      <c r="M19" s="96"/>
      <c r="N19" s="96"/>
    </row>
    <row r="20" ht="27" customHeight="1" spans="2:3">
      <c r="B20" s="92"/>
      <c r="C20" s="92"/>
    </row>
    <row r="21" ht="27" customHeight="1" spans="2:3">
      <c r="B21" s="92"/>
      <c r="C21" s="92"/>
    </row>
    <row r="22" ht="27" customHeight="1" spans="2:3">
      <c r="B22" s="92"/>
      <c r="C22" s="92"/>
    </row>
    <row r="23" ht="27" customHeight="1" spans="2:3">
      <c r="B23" s="92"/>
      <c r="C23" s="92"/>
    </row>
    <row r="24" ht="27" customHeight="1" spans="2:3">
      <c r="B24" s="92"/>
      <c r="C24" s="92"/>
    </row>
    <row r="25" ht="27" customHeight="1" spans="2:3">
      <c r="B25" s="91"/>
      <c r="C25" s="91"/>
    </row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scale="62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B3" sqref="B3:G3"/>
    </sheetView>
  </sheetViews>
  <sheetFormatPr defaultColWidth="10" defaultRowHeight="14"/>
  <cols>
    <col min="1" max="1" width="1.53636363636364" style="37" customWidth="1"/>
    <col min="2" max="4" width="6.62727272727273" style="37" customWidth="1"/>
    <col min="5" max="5" width="30.1272727272727" style="37" customWidth="1"/>
    <col min="6" max="6" width="25.2545454545455" style="37" customWidth="1"/>
    <col min="7" max="7" width="58.3727272727273" style="37" customWidth="1"/>
    <col min="8" max="8" width="25.3727272727273" style="37" customWidth="1"/>
    <col min="9" max="9" width="1.53636363636364" style="37" customWidth="1"/>
    <col min="10" max="12" width="9.76363636363636" style="37" customWidth="1"/>
    <col min="13" max="16384" width="10" style="37"/>
  </cols>
  <sheetData>
    <row r="1" ht="25" customHeight="1" spans="1:9">
      <c r="A1" s="38"/>
      <c r="B1" s="1"/>
      <c r="C1" s="45"/>
      <c r="D1" s="45"/>
      <c r="E1" s="45"/>
      <c r="F1" s="45"/>
      <c r="G1" s="45"/>
      <c r="H1" s="54" t="s">
        <v>193</v>
      </c>
      <c r="I1" s="45"/>
    </row>
    <row r="2" ht="22.8" customHeight="1" spans="1:9">
      <c r="A2" s="38"/>
      <c r="B2" s="42" t="s">
        <v>194</v>
      </c>
      <c r="C2" s="42"/>
      <c r="D2" s="42"/>
      <c r="E2" s="42"/>
      <c r="F2" s="42"/>
      <c r="G2" s="42"/>
      <c r="H2" s="42"/>
      <c r="I2" s="45" t="s">
        <v>4</v>
      </c>
    </row>
    <row r="3" ht="19.55" customHeight="1" spans="1:9">
      <c r="A3" s="43"/>
      <c r="B3" s="44" t="s">
        <v>6</v>
      </c>
      <c r="C3" s="44"/>
      <c r="D3" s="44"/>
      <c r="E3" s="44"/>
      <c r="F3" s="44"/>
      <c r="G3" s="44"/>
      <c r="H3" s="68" t="s">
        <v>7</v>
      </c>
      <c r="I3" s="56"/>
    </row>
    <row r="4" ht="24.4" customHeight="1" spans="1:9">
      <c r="A4" s="47"/>
      <c r="B4" s="46" t="s">
        <v>71</v>
      </c>
      <c r="C4" s="46"/>
      <c r="D4" s="46"/>
      <c r="E4" s="46" t="s">
        <v>72</v>
      </c>
      <c r="F4" s="46" t="s">
        <v>148</v>
      </c>
      <c r="G4" s="46" t="s">
        <v>195</v>
      </c>
      <c r="H4" s="46" t="s">
        <v>196</v>
      </c>
      <c r="I4" s="57"/>
    </row>
    <row r="5" ht="24.4" customHeight="1" spans="1:9">
      <c r="A5" s="47"/>
      <c r="B5" s="46" t="s">
        <v>74</v>
      </c>
      <c r="C5" s="46" t="s">
        <v>75</v>
      </c>
      <c r="D5" s="46" t="s">
        <v>76</v>
      </c>
      <c r="E5" s="46"/>
      <c r="F5" s="46"/>
      <c r="G5" s="46"/>
      <c r="H5" s="46"/>
      <c r="I5" s="58"/>
    </row>
    <row r="6" ht="22.8" customHeight="1" spans="1:9">
      <c r="A6" s="48"/>
      <c r="B6" s="46"/>
      <c r="C6" s="46"/>
      <c r="D6" s="46"/>
      <c r="E6" s="46"/>
      <c r="F6" s="46"/>
      <c r="G6" s="46" t="s">
        <v>77</v>
      </c>
      <c r="H6" s="49">
        <f>H7+H8</f>
        <v>35000</v>
      </c>
      <c r="I6" s="59"/>
    </row>
    <row r="7" ht="22.8" customHeight="1" spans="1:9">
      <c r="A7" s="48"/>
      <c r="B7" s="69">
        <v>201</v>
      </c>
      <c r="C7" s="69" t="s">
        <v>84</v>
      </c>
      <c r="D7" s="69" t="s">
        <v>85</v>
      </c>
      <c r="E7" s="70">
        <v>119003</v>
      </c>
      <c r="F7" s="71" t="s">
        <v>86</v>
      </c>
      <c r="G7" s="72" t="s">
        <v>197</v>
      </c>
      <c r="H7" s="73">
        <v>5000</v>
      </c>
      <c r="I7" s="76"/>
    </row>
    <row r="8" ht="22.8" customHeight="1" spans="1:9">
      <c r="A8" s="48"/>
      <c r="B8" s="69" t="s">
        <v>167</v>
      </c>
      <c r="C8" s="69" t="s">
        <v>84</v>
      </c>
      <c r="D8" s="69" t="s">
        <v>85</v>
      </c>
      <c r="E8" s="70">
        <v>119003</v>
      </c>
      <c r="F8" s="71" t="s">
        <v>86</v>
      </c>
      <c r="G8" s="72" t="s">
        <v>198</v>
      </c>
      <c r="H8" s="73">
        <v>30000</v>
      </c>
      <c r="I8" s="76"/>
    </row>
    <row r="9" ht="22.8" customHeight="1" spans="1:9">
      <c r="A9" s="48"/>
      <c r="B9" s="46"/>
      <c r="C9" s="46"/>
      <c r="D9" s="46"/>
      <c r="F9" s="74"/>
      <c r="G9" s="74"/>
      <c r="H9" s="75"/>
      <c r="I9" s="59"/>
    </row>
    <row r="10" ht="22.8" customHeight="1" spans="1:9">
      <c r="A10" s="48"/>
      <c r="B10" s="46"/>
      <c r="C10" s="46"/>
      <c r="D10" s="46"/>
      <c r="F10" s="46"/>
      <c r="G10" s="46"/>
      <c r="H10" s="49"/>
      <c r="I10" s="59"/>
    </row>
    <row r="11" ht="22.8" customHeight="1" spans="1:9">
      <c r="A11" s="48"/>
      <c r="B11" s="46"/>
      <c r="C11" s="46"/>
      <c r="D11" s="46"/>
      <c r="E11" s="46"/>
      <c r="F11" s="46"/>
      <c r="G11" s="46"/>
      <c r="H11" s="49"/>
      <c r="I11" s="59"/>
    </row>
    <row r="12" ht="22.8" customHeight="1" spans="1:9">
      <c r="A12" s="48"/>
      <c r="B12" s="46"/>
      <c r="C12" s="46"/>
      <c r="D12" s="46"/>
      <c r="E12" s="46"/>
      <c r="F12" s="46"/>
      <c r="G12" s="46"/>
      <c r="H12" s="49"/>
      <c r="I12" s="59"/>
    </row>
    <row r="13" ht="22.8" customHeight="1" spans="1:9">
      <c r="A13" s="48"/>
      <c r="B13" s="46"/>
      <c r="C13" s="46"/>
      <c r="D13" s="46"/>
      <c r="E13" s="46"/>
      <c r="F13" s="46"/>
      <c r="G13" s="46"/>
      <c r="H13" s="49"/>
      <c r="I13" s="59"/>
    </row>
    <row r="14" ht="22.8" customHeight="1" spans="1:9">
      <c r="A14" s="48"/>
      <c r="B14" s="46"/>
      <c r="C14" s="46"/>
      <c r="D14" s="46"/>
      <c r="E14" s="46"/>
      <c r="F14" s="46"/>
      <c r="G14" s="46"/>
      <c r="H14" s="49"/>
      <c r="I14" s="59"/>
    </row>
    <row r="15" ht="22.8" customHeight="1" spans="1:9">
      <c r="A15" s="48"/>
      <c r="B15" s="46"/>
      <c r="C15" s="46"/>
      <c r="D15" s="46"/>
      <c r="E15" s="46"/>
      <c r="F15" s="46"/>
      <c r="G15" s="46"/>
      <c r="H15" s="49"/>
      <c r="I15" s="59"/>
    </row>
    <row r="16" ht="22.8" customHeight="1" spans="1:9">
      <c r="A16" s="48"/>
      <c r="B16" s="46"/>
      <c r="C16" s="46"/>
      <c r="D16" s="46"/>
      <c r="E16" s="46"/>
      <c r="F16" s="46"/>
      <c r="G16" s="46"/>
      <c r="H16" s="49"/>
      <c r="I16" s="59"/>
    </row>
    <row r="17" ht="22.8" customHeight="1" spans="1:9">
      <c r="A17" s="48"/>
      <c r="B17" s="46"/>
      <c r="C17" s="46"/>
      <c r="D17" s="46"/>
      <c r="E17" s="46"/>
      <c r="F17" s="46"/>
      <c r="G17" s="46"/>
      <c r="H17" s="49"/>
      <c r="I17" s="59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7" customWidth="1"/>
    <col min="2" max="2" width="13.5" style="37" customWidth="1"/>
    <col min="3" max="3" width="25.3727272727273" style="37" customWidth="1"/>
    <col min="4" max="9" width="21.6272727272727" style="37" customWidth="1"/>
    <col min="10" max="10" width="1.53636363636364" style="37" customWidth="1"/>
    <col min="11" max="11" width="9.76363636363636" style="37" customWidth="1"/>
    <col min="12" max="16384" width="10" style="37"/>
  </cols>
  <sheetData>
    <row r="1" ht="25" customHeight="1" spans="1:10">
      <c r="A1" s="38"/>
      <c r="B1" s="38"/>
      <c r="C1" s="38"/>
      <c r="D1" s="1"/>
      <c r="E1" s="41"/>
      <c r="F1" s="41"/>
      <c r="G1" s="41"/>
      <c r="H1" s="41"/>
      <c r="I1" s="54" t="s">
        <v>199</v>
      </c>
      <c r="J1" s="45"/>
    </row>
    <row r="2" ht="22.8" customHeight="1" spans="1:10">
      <c r="A2" s="38"/>
      <c r="B2" s="61" t="s">
        <v>200</v>
      </c>
      <c r="C2" s="62"/>
      <c r="D2" s="62"/>
      <c r="E2" s="62"/>
      <c r="F2" s="62"/>
      <c r="G2" s="62"/>
      <c r="H2" s="62"/>
      <c r="I2" s="65"/>
      <c r="J2" s="45" t="s">
        <v>4</v>
      </c>
    </row>
    <row r="3" ht="19.55" customHeight="1" spans="1:10">
      <c r="A3" s="43"/>
      <c r="B3" s="44" t="s">
        <v>6</v>
      </c>
      <c r="C3" s="44"/>
      <c r="F3" s="55"/>
      <c r="G3" s="55"/>
      <c r="H3" s="55"/>
      <c r="I3" s="55" t="s">
        <v>7</v>
      </c>
      <c r="J3" s="56"/>
    </row>
    <row r="4" ht="24.4" customHeight="1" spans="1:10">
      <c r="A4" s="45"/>
      <c r="B4" s="46" t="s">
        <v>187</v>
      </c>
      <c r="C4" s="46" t="s">
        <v>73</v>
      </c>
      <c r="D4" s="46" t="s">
        <v>201</v>
      </c>
      <c r="E4" s="46"/>
      <c r="F4" s="46"/>
      <c r="G4" s="46"/>
      <c r="H4" s="46"/>
      <c r="I4" s="46"/>
      <c r="J4" s="57"/>
    </row>
    <row r="5" ht="24.4" customHeight="1" spans="1:10">
      <c r="A5" s="47"/>
      <c r="B5" s="46"/>
      <c r="C5" s="46"/>
      <c r="D5" s="46" t="s">
        <v>60</v>
      </c>
      <c r="E5" s="63" t="s">
        <v>202</v>
      </c>
      <c r="F5" s="46" t="s">
        <v>203</v>
      </c>
      <c r="G5" s="46"/>
      <c r="H5" s="46"/>
      <c r="I5" s="46" t="s">
        <v>204</v>
      </c>
      <c r="J5" s="57"/>
    </row>
    <row r="6" ht="24.4" customHeight="1" spans="1:10">
      <c r="A6" s="47"/>
      <c r="B6" s="46"/>
      <c r="C6" s="46"/>
      <c r="D6" s="46"/>
      <c r="E6" s="63"/>
      <c r="F6" s="46" t="s">
        <v>153</v>
      </c>
      <c r="G6" s="46" t="s">
        <v>205</v>
      </c>
      <c r="H6" s="46" t="s">
        <v>206</v>
      </c>
      <c r="I6" s="46"/>
      <c r="J6" s="58"/>
    </row>
    <row r="7" ht="27" customHeight="1" spans="1:10">
      <c r="A7" s="48"/>
      <c r="B7" s="46"/>
      <c r="C7" s="46" t="s">
        <v>77</v>
      </c>
      <c r="D7" s="49"/>
      <c r="E7" s="49"/>
      <c r="F7" s="49"/>
      <c r="G7" s="49"/>
      <c r="H7" s="49"/>
      <c r="I7" s="49"/>
      <c r="J7" s="59"/>
    </row>
    <row r="8" ht="27" customHeight="1" spans="1:10">
      <c r="A8" s="48"/>
      <c r="B8" s="50">
        <v>119003</v>
      </c>
      <c r="C8" s="50" t="s">
        <v>0</v>
      </c>
      <c r="D8" s="67">
        <v>1380</v>
      </c>
      <c r="E8" s="49"/>
      <c r="F8" s="49"/>
      <c r="G8" s="49"/>
      <c r="H8" s="49"/>
      <c r="I8" s="67">
        <v>1380</v>
      </c>
      <c r="J8" s="59"/>
    </row>
    <row r="9" ht="27" customHeight="1" spans="1:10">
      <c r="A9" s="48"/>
      <c r="B9" s="50"/>
      <c r="C9" s="50"/>
      <c r="D9" s="49"/>
      <c r="E9" s="49"/>
      <c r="F9" s="49"/>
      <c r="G9" s="49"/>
      <c r="H9" s="49"/>
      <c r="I9" s="49"/>
      <c r="J9" s="59"/>
    </row>
    <row r="10" ht="27" customHeight="1" spans="1:10">
      <c r="A10" s="48"/>
      <c r="B10" s="64"/>
      <c r="C10" s="64"/>
      <c r="D10" s="49"/>
      <c r="E10" s="49"/>
      <c r="F10" s="49"/>
      <c r="G10" s="49"/>
      <c r="H10" s="49"/>
      <c r="I10" s="49"/>
      <c r="J10" s="59"/>
    </row>
    <row r="11" ht="27" customHeight="1" spans="1:10">
      <c r="A11" s="48"/>
      <c r="B11" s="64"/>
      <c r="C11" s="64"/>
      <c r="D11" s="49"/>
      <c r="E11" s="49"/>
      <c r="F11" s="49"/>
      <c r="G11" s="49"/>
      <c r="H11" s="49"/>
      <c r="I11" s="49"/>
      <c r="J11" s="59"/>
    </row>
    <row r="12" ht="27" customHeight="1" spans="1:10">
      <c r="A12" s="48"/>
      <c r="B12" s="64"/>
      <c r="C12" s="64"/>
      <c r="D12" s="49"/>
      <c r="E12" s="49"/>
      <c r="F12" s="49"/>
      <c r="G12" s="49"/>
      <c r="H12" s="49"/>
      <c r="I12" s="49"/>
      <c r="J12" s="59"/>
    </row>
    <row r="13" ht="27" customHeight="1" spans="1:10">
      <c r="A13" s="48"/>
      <c r="B13" s="64"/>
      <c r="C13" s="64"/>
      <c r="D13" s="49"/>
      <c r="E13" s="49"/>
      <c r="F13" s="49"/>
      <c r="G13" s="49"/>
      <c r="H13" s="49"/>
      <c r="I13" s="49"/>
      <c r="J13" s="59"/>
    </row>
    <row r="14" ht="27" customHeight="1" spans="1:10">
      <c r="A14" s="48"/>
      <c r="B14" s="64"/>
      <c r="C14" s="64"/>
      <c r="D14" s="49"/>
      <c r="E14" s="49"/>
      <c r="F14" s="49"/>
      <c r="G14" s="49"/>
      <c r="H14" s="49"/>
      <c r="I14" s="49"/>
      <c r="J14" s="59"/>
    </row>
    <row r="15" ht="27" customHeight="1" spans="1:10">
      <c r="A15" s="48"/>
      <c r="B15" s="64"/>
      <c r="C15" s="64"/>
      <c r="D15" s="49"/>
      <c r="E15" s="49"/>
      <c r="F15" s="49"/>
      <c r="G15" s="49"/>
      <c r="H15" s="49"/>
      <c r="I15" s="49"/>
      <c r="J15" s="59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3636363636364" style="37" customWidth="1"/>
    <col min="2" max="4" width="6.15454545454545" style="37" customWidth="1"/>
    <col min="5" max="5" width="15.1272727272727" style="37" customWidth="1"/>
    <col min="6" max="6" width="50" style="37" customWidth="1"/>
    <col min="7" max="9" width="18.3727272727273" style="37" customWidth="1"/>
    <col min="10" max="10" width="1.53636363636364" style="37" customWidth="1"/>
    <col min="11" max="13" width="9.76363636363636" style="37" customWidth="1"/>
    <col min="14" max="16384" width="10" style="37"/>
  </cols>
  <sheetData>
    <row r="1" ht="25" customHeight="1" spans="1:10">
      <c r="A1" s="38"/>
      <c r="B1" s="1"/>
      <c r="C1" s="1"/>
      <c r="D1" s="1"/>
      <c r="E1" s="39"/>
      <c r="F1" s="40"/>
      <c r="G1" s="41"/>
      <c r="H1" s="41"/>
      <c r="I1" s="54" t="s">
        <v>207</v>
      </c>
      <c r="J1" s="45"/>
    </row>
    <row r="2" ht="22.8" customHeight="1" spans="1:10">
      <c r="A2" s="38"/>
      <c r="B2" s="42" t="s">
        <v>208</v>
      </c>
      <c r="C2" s="42"/>
      <c r="D2" s="42"/>
      <c r="E2" s="42"/>
      <c r="F2" s="42"/>
      <c r="G2" s="42"/>
      <c r="H2" s="42"/>
      <c r="I2" s="42"/>
      <c r="J2" s="45" t="s">
        <v>4</v>
      </c>
    </row>
    <row r="3" ht="19.55" customHeight="1" spans="1:10">
      <c r="A3" s="43"/>
      <c r="B3" s="44" t="s">
        <v>6</v>
      </c>
      <c r="C3" s="44"/>
      <c r="D3" s="44"/>
      <c r="E3" s="44"/>
      <c r="F3" s="44"/>
      <c r="G3" s="43"/>
      <c r="H3" s="43"/>
      <c r="I3" s="55" t="s">
        <v>7</v>
      </c>
      <c r="J3" s="56"/>
    </row>
    <row r="4" ht="24.4" customHeight="1" spans="1:10">
      <c r="A4" s="45"/>
      <c r="B4" s="46" t="s">
        <v>10</v>
      </c>
      <c r="C4" s="46"/>
      <c r="D4" s="46"/>
      <c r="E4" s="46"/>
      <c r="F4" s="46"/>
      <c r="G4" s="46" t="s">
        <v>209</v>
      </c>
      <c r="H4" s="46"/>
      <c r="I4" s="46"/>
      <c r="J4" s="57"/>
    </row>
    <row r="5" ht="24.4" customHeight="1" spans="1:10">
      <c r="A5" s="47"/>
      <c r="B5" s="46" t="s">
        <v>71</v>
      </c>
      <c r="C5" s="46"/>
      <c r="D5" s="46"/>
      <c r="E5" s="46" t="s">
        <v>72</v>
      </c>
      <c r="F5" s="46" t="s">
        <v>148</v>
      </c>
      <c r="G5" s="46" t="s">
        <v>60</v>
      </c>
      <c r="H5" s="46" t="s">
        <v>80</v>
      </c>
      <c r="I5" s="46" t="s">
        <v>81</v>
      </c>
      <c r="J5" s="57"/>
    </row>
    <row r="6" ht="24.4" customHeight="1" spans="1:10">
      <c r="A6" s="47"/>
      <c r="B6" s="46" t="s">
        <v>74</v>
      </c>
      <c r="C6" s="46" t="s">
        <v>75</v>
      </c>
      <c r="D6" s="46" t="s">
        <v>76</v>
      </c>
      <c r="E6" s="46"/>
      <c r="F6" s="46"/>
      <c r="G6" s="46"/>
      <c r="H6" s="46"/>
      <c r="I6" s="46"/>
      <c r="J6" s="58"/>
    </row>
    <row r="7" ht="27" customHeight="1" spans="1:10">
      <c r="A7" s="48"/>
      <c r="B7" s="46"/>
      <c r="C7" s="46"/>
      <c r="D7" s="46"/>
      <c r="E7" s="46"/>
      <c r="F7" s="46" t="s">
        <v>77</v>
      </c>
      <c r="G7" s="49"/>
      <c r="H7" s="49"/>
      <c r="I7" s="49"/>
      <c r="J7" s="59"/>
    </row>
    <row r="8" ht="27" customHeight="1" spans="1:10">
      <c r="A8" s="48"/>
      <c r="B8" s="46"/>
      <c r="C8" s="46"/>
      <c r="D8" s="46"/>
      <c r="E8" s="50"/>
      <c r="F8" s="51" t="s">
        <v>210</v>
      </c>
      <c r="G8" s="49"/>
      <c r="H8" s="49"/>
      <c r="I8" s="49"/>
      <c r="J8" s="59"/>
    </row>
    <row r="9" ht="27" customHeight="1" spans="1:10">
      <c r="A9" s="48"/>
      <c r="B9" s="46"/>
      <c r="C9" s="46"/>
      <c r="D9" s="46"/>
      <c r="E9" s="46"/>
      <c r="F9" s="46"/>
      <c r="G9" s="49"/>
      <c r="H9" s="49"/>
      <c r="I9" s="49"/>
      <c r="J9" s="59"/>
    </row>
    <row r="10" ht="27" customHeight="1" spans="1:10">
      <c r="A10" s="48"/>
      <c r="B10" s="46"/>
      <c r="C10" s="46"/>
      <c r="D10" s="46"/>
      <c r="E10" s="46"/>
      <c r="F10" s="46"/>
      <c r="G10" s="49"/>
      <c r="H10" s="49"/>
      <c r="I10" s="49"/>
      <c r="J10" s="59"/>
    </row>
    <row r="11" ht="27" customHeight="1" spans="1:10">
      <c r="A11" s="48"/>
      <c r="B11" s="46"/>
      <c r="C11" s="46"/>
      <c r="D11" s="46"/>
      <c r="E11" s="46"/>
      <c r="F11" s="46"/>
      <c r="G11" s="49"/>
      <c r="H11" s="49"/>
      <c r="I11" s="49"/>
      <c r="J11" s="59"/>
    </row>
    <row r="12" ht="27" customHeight="1" spans="1:10">
      <c r="A12" s="48"/>
      <c r="B12" s="46"/>
      <c r="C12" s="46"/>
      <c r="D12" s="46"/>
      <c r="E12" s="46"/>
      <c r="F12" s="46"/>
      <c r="G12" s="49"/>
      <c r="H12" s="49"/>
      <c r="I12" s="49"/>
      <c r="J12" s="59"/>
    </row>
    <row r="13" ht="27" customHeight="1" spans="1:10">
      <c r="A13" s="48"/>
      <c r="B13" s="46"/>
      <c r="C13" s="46"/>
      <c r="D13" s="46"/>
      <c r="E13" s="46"/>
      <c r="F13" s="46"/>
      <c r="G13" s="49"/>
      <c r="H13" s="49"/>
      <c r="I13" s="49"/>
      <c r="J13" s="59"/>
    </row>
    <row r="14" ht="27" customHeight="1" spans="1:10">
      <c r="A14" s="48"/>
      <c r="B14" s="46"/>
      <c r="C14" s="46"/>
      <c r="D14" s="46"/>
      <c r="E14" s="46"/>
      <c r="F14" s="46"/>
      <c r="G14" s="49"/>
      <c r="H14" s="49"/>
      <c r="I14" s="49"/>
      <c r="J14" s="59"/>
    </row>
    <row r="15" ht="27" customHeight="1" spans="1:10">
      <c r="A15" s="47"/>
      <c r="B15" s="50"/>
      <c r="C15" s="50"/>
      <c r="D15" s="50"/>
      <c r="E15" s="50"/>
      <c r="F15" s="50" t="s">
        <v>24</v>
      </c>
      <c r="G15" s="66"/>
      <c r="H15" s="66"/>
      <c r="I15" s="66"/>
      <c r="J15" s="58"/>
    </row>
    <row r="16" ht="27" customHeight="1" spans="1:10">
      <c r="A16" s="52"/>
      <c r="B16" s="53"/>
      <c r="C16" s="53"/>
      <c r="D16" s="53"/>
      <c r="E16" s="53"/>
      <c r="F16" s="52"/>
      <c r="G16" s="52"/>
      <c r="H16" s="52"/>
      <c r="I16" s="52"/>
      <c r="J16" s="60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/>
  <cols>
    <col min="1" max="1" width="1.53636363636364" style="37" customWidth="1"/>
    <col min="2" max="2" width="17.7545454545455" style="37" customWidth="1"/>
    <col min="3" max="3" width="19.2545454545455" style="37" customWidth="1"/>
    <col min="4" max="9" width="19.8727272727273" style="37" customWidth="1"/>
    <col min="10" max="10" width="1.53636363636364" style="37" customWidth="1"/>
    <col min="11" max="11" width="9.76363636363636" style="37" customWidth="1"/>
    <col min="12" max="16384" width="10" style="37"/>
  </cols>
  <sheetData>
    <row r="1" ht="25" customHeight="1" spans="1:10">
      <c r="A1" s="38"/>
      <c r="B1" s="38"/>
      <c r="C1" s="38"/>
      <c r="D1" s="1"/>
      <c r="E1" s="41"/>
      <c r="F1" s="41"/>
      <c r="G1" s="41"/>
      <c r="H1" s="41"/>
      <c r="I1" s="54" t="s">
        <v>211</v>
      </c>
      <c r="J1" s="45"/>
    </row>
    <row r="2" ht="22.8" customHeight="1" spans="1:10">
      <c r="A2" s="38"/>
      <c r="B2" s="61" t="s">
        <v>212</v>
      </c>
      <c r="C2" s="62"/>
      <c r="D2" s="62"/>
      <c r="E2" s="62"/>
      <c r="F2" s="62"/>
      <c r="G2" s="62"/>
      <c r="H2" s="62"/>
      <c r="I2" s="65"/>
      <c r="J2" s="45" t="s">
        <v>4</v>
      </c>
    </row>
    <row r="3" ht="19.55" customHeight="1" spans="1:10">
      <c r="A3" s="43"/>
      <c r="B3" s="44" t="s">
        <v>6</v>
      </c>
      <c r="C3" s="44"/>
      <c r="F3" s="55"/>
      <c r="G3" s="55"/>
      <c r="H3" s="55"/>
      <c r="I3" s="55" t="s">
        <v>7</v>
      </c>
      <c r="J3" s="56"/>
    </row>
    <row r="4" ht="24.4" customHeight="1" spans="1:10">
      <c r="A4" s="45"/>
      <c r="B4" s="46" t="s">
        <v>187</v>
      </c>
      <c r="C4" s="46" t="s">
        <v>73</v>
      </c>
      <c r="D4" s="46" t="s">
        <v>201</v>
      </c>
      <c r="E4" s="46"/>
      <c r="F4" s="46"/>
      <c r="G4" s="46"/>
      <c r="H4" s="46"/>
      <c r="I4" s="46"/>
      <c r="J4" s="57"/>
    </row>
    <row r="5" ht="24.4" customHeight="1" spans="1:10">
      <c r="A5" s="47"/>
      <c r="B5" s="46"/>
      <c r="C5" s="46"/>
      <c r="D5" s="46" t="s">
        <v>60</v>
      </c>
      <c r="E5" s="63" t="s">
        <v>202</v>
      </c>
      <c r="F5" s="46" t="s">
        <v>203</v>
      </c>
      <c r="G5" s="46"/>
      <c r="H5" s="46"/>
      <c r="I5" s="46" t="s">
        <v>204</v>
      </c>
      <c r="J5" s="57"/>
    </row>
    <row r="6" ht="24.4" customHeight="1" spans="1:10">
      <c r="A6" s="47"/>
      <c r="B6" s="46"/>
      <c r="C6" s="46"/>
      <c r="D6" s="46"/>
      <c r="E6" s="63"/>
      <c r="F6" s="46" t="s">
        <v>153</v>
      </c>
      <c r="G6" s="46" t="s">
        <v>205</v>
      </c>
      <c r="H6" s="46" t="s">
        <v>206</v>
      </c>
      <c r="I6" s="46"/>
      <c r="J6" s="58"/>
    </row>
    <row r="7" ht="27" customHeight="1" spans="1:10">
      <c r="A7" s="48"/>
      <c r="B7" s="46"/>
      <c r="C7" s="46" t="s">
        <v>77</v>
      </c>
      <c r="D7" s="49"/>
      <c r="E7" s="49"/>
      <c r="F7" s="49"/>
      <c r="G7" s="49"/>
      <c r="H7" s="49"/>
      <c r="I7" s="49"/>
      <c r="J7" s="59"/>
    </row>
    <row r="8" ht="27" customHeight="1" spans="1:10">
      <c r="A8" s="48"/>
      <c r="B8" s="50"/>
      <c r="C8" s="50" t="s">
        <v>210</v>
      </c>
      <c r="D8" s="49"/>
      <c r="E8" s="49"/>
      <c r="F8" s="49"/>
      <c r="G8" s="49"/>
      <c r="H8" s="49"/>
      <c r="I8" s="49"/>
      <c r="J8" s="59"/>
    </row>
    <row r="9" ht="27" customHeight="1" spans="1:10">
      <c r="A9" s="48"/>
      <c r="B9" s="64"/>
      <c r="C9" s="64"/>
      <c r="D9" s="49"/>
      <c r="E9" s="49"/>
      <c r="F9" s="49"/>
      <c r="G9" s="49"/>
      <c r="H9" s="49"/>
      <c r="I9" s="49"/>
      <c r="J9" s="59"/>
    </row>
    <row r="10" ht="27" customHeight="1" spans="1:10">
      <c r="A10" s="48"/>
      <c r="B10" s="64"/>
      <c r="C10" s="64"/>
      <c r="D10" s="49"/>
      <c r="E10" s="49"/>
      <c r="F10" s="49"/>
      <c r="G10" s="49"/>
      <c r="H10" s="49"/>
      <c r="I10" s="49"/>
      <c r="J10" s="59"/>
    </row>
    <row r="11" ht="27" customHeight="1" spans="1:10">
      <c r="A11" s="48"/>
      <c r="B11" s="64"/>
      <c r="C11" s="64"/>
      <c r="D11" s="49"/>
      <c r="E11" s="49"/>
      <c r="F11" s="49"/>
      <c r="G11" s="49"/>
      <c r="H11" s="49"/>
      <c r="I11" s="49"/>
      <c r="J11" s="59"/>
    </row>
    <row r="12" ht="27" customHeight="1" spans="1:10">
      <c r="A12" s="48"/>
      <c r="B12" s="64"/>
      <c r="C12" s="64"/>
      <c r="D12" s="49"/>
      <c r="E12" s="49"/>
      <c r="F12" s="49"/>
      <c r="G12" s="49"/>
      <c r="H12" s="49"/>
      <c r="I12" s="49"/>
      <c r="J12" s="59"/>
    </row>
    <row r="13" ht="27" customHeight="1" spans="1:10">
      <c r="A13" s="48"/>
      <c r="B13" s="64"/>
      <c r="C13" s="64"/>
      <c r="D13" s="49"/>
      <c r="E13" s="49"/>
      <c r="F13" s="49"/>
      <c r="G13" s="49"/>
      <c r="H13" s="49"/>
      <c r="I13" s="49"/>
      <c r="J13" s="59"/>
    </row>
    <row r="14" ht="27" customHeight="1" spans="1:10">
      <c r="A14" s="48"/>
      <c r="B14" s="64"/>
      <c r="C14" s="64"/>
      <c r="D14" s="49"/>
      <c r="E14" s="49"/>
      <c r="F14" s="49"/>
      <c r="G14" s="49"/>
      <c r="H14" s="49"/>
      <c r="I14" s="49"/>
      <c r="J14" s="59"/>
    </row>
    <row r="15" ht="27" customHeight="1" spans="1:10">
      <c r="A15" s="48"/>
      <c r="B15" s="64"/>
      <c r="C15" s="64"/>
      <c r="D15" s="49"/>
      <c r="E15" s="49"/>
      <c r="F15" s="49"/>
      <c r="G15" s="49"/>
      <c r="H15" s="49"/>
      <c r="I15" s="49"/>
      <c r="J15" s="59"/>
    </row>
    <row r="16" ht="27" customHeight="1" spans="1:10">
      <c r="A16" s="52"/>
      <c r="B16" s="52"/>
      <c r="C16" s="52"/>
      <c r="D16" s="52"/>
      <c r="E16" s="52"/>
      <c r="F16" s="52"/>
      <c r="G16" s="52"/>
      <c r="H16" s="52"/>
      <c r="I16" s="52"/>
      <c r="J16" s="60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3636363636364" style="37" customWidth="1"/>
    <col min="2" max="4" width="6.15454545454545" style="37" customWidth="1"/>
    <col min="5" max="5" width="19.2545454545455" style="37" customWidth="1"/>
    <col min="6" max="6" width="50" style="37" customWidth="1"/>
    <col min="7" max="9" width="18.5" style="37" customWidth="1"/>
    <col min="10" max="10" width="1.53636363636364" style="37" customWidth="1"/>
    <col min="11" max="13" width="9.76363636363636" style="37" customWidth="1"/>
    <col min="14" max="16383" width="10" style="37"/>
  </cols>
  <sheetData>
    <row r="1" ht="25" customHeight="1" spans="1:10">
      <c r="A1" s="38"/>
      <c r="B1" s="1"/>
      <c r="C1" s="1"/>
      <c r="D1" s="1"/>
      <c r="E1" s="39"/>
      <c r="F1" s="40"/>
      <c r="G1" s="41"/>
      <c r="H1" s="41"/>
      <c r="I1" s="54" t="s">
        <v>213</v>
      </c>
      <c r="J1" s="45"/>
    </row>
    <row r="2" ht="22.8" customHeight="1" spans="1:10">
      <c r="A2" s="38"/>
      <c r="B2" s="42" t="s">
        <v>214</v>
      </c>
      <c r="C2" s="42"/>
      <c r="D2" s="42"/>
      <c r="E2" s="42"/>
      <c r="F2" s="42"/>
      <c r="G2" s="42"/>
      <c r="H2" s="42"/>
      <c r="I2" s="42"/>
      <c r="J2" s="45" t="s">
        <v>4</v>
      </c>
    </row>
    <row r="3" ht="19.55" customHeight="1" spans="1:10">
      <c r="A3" s="43"/>
      <c r="B3" s="44" t="s">
        <v>6</v>
      </c>
      <c r="C3" s="44"/>
      <c r="D3" s="44"/>
      <c r="E3" s="44"/>
      <c r="F3" s="44"/>
      <c r="G3" s="43"/>
      <c r="H3" s="43"/>
      <c r="I3" s="55" t="s">
        <v>7</v>
      </c>
      <c r="J3" s="56"/>
    </row>
    <row r="4" ht="24.4" customHeight="1" spans="1:10">
      <c r="A4" s="45"/>
      <c r="B4" s="46" t="s">
        <v>10</v>
      </c>
      <c r="C4" s="46"/>
      <c r="D4" s="46"/>
      <c r="E4" s="46"/>
      <c r="F4" s="46"/>
      <c r="G4" s="46" t="s">
        <v>215</v>
      </c>
      <c r="H4" s="46"/>
      <c r="I4" s="46"/>
      <c r="J4" s="57"/>
    </row>
    <row r="5" ht="24.4" customHeight="1" spans="1:10">
      <c r="A5" s="47"/>
      <c r="B5" s="46" t="s">
        <v>71</v>
      </c>
      <c r="C5" s="46"/>
      <c r="D5" s="46"/>
      <c r="E5" s="46" t="s">
        <v>72</v>
      </c>
      <c r="F5" s="46" t="s">
        <v>148</v>
      </c>
      <c r="G5" s="46" t="s">
        <v>60</v>
      </c>
      <c r="H5" s="46" t="s">
        <v>80</v>
      </c>
      <c r="I5" s="46" t="s">
        <v>81</v>
      </c>
      <c r="J5" s="57"/>
    </row>
    <row r="6" ht="24.4" customHeight="1" spans="1:10">
      <c r="A6" s="47"/>
      <c r="B6" s="46" t="s">
        <v>74</v>
      </c>
      <c r="C6" s="46" t="s">
        <v>75</v>
      </c>
      <c r="D6" s="46" t="s">
        <v>76</v>
      </c>
      <c r="E6" s="46"/>
      <c r="F6" s="46"/>
      <c r="G6" s="46"/>
      <c r="H6" s="46"/>
      <c r="I6" s="46"/>
      <c r="J6" s="58"/>
    </row>
    <row r="7" ht="27" customHeight="1" spans="1:10">
      <c r="A7" s="48"/>
      <c r="B7" s="46"/>
      <c r="C7" s="46"/>
      <c r="D7" s="46"/>
      <c r="E7" s="46"/>
      <c r="F7" s="46" t="s">
        <v>77</v>
      </c>
      <c r="G7" s="49"/>
      <c r="H7" s="49"/>
      <c r="I7" s="49"/>
      <c r="J7" s="59"/>
    </row>
    <row r="8" ht="27" customHeight="1" spans="1:10">
      <c r="A8" s="48"/>
      <c r="B8" s="46"/>
      <c r="C8" s="46"/>
      <c r="D8" s="46"/>
      <c r="E8" s="50"/>
      <c r="F8" s="51" t="s">
        <v>210</v>
      </c>
      <c r="G8" s="49"/>
      <c r="H8" s="49"/>
      <c r="I8" s="49"/>
      <c r="J8" s="59"/>
    </row>
    <row r="9" ht="27" customHeight="1" spans="1:10">
      <c r="A9" s="48"/>
      <c r="B9" s="46"/>
      <c r="C9" s="46"/>
      <c r="D9" s="46"/>
      <c r="E9" s="46"/>
      <c r="F9" s="46"/>
      <c r="G9" s="49"/>
      <c r="H9" s="49"/>
      <c r="I9" s="49"/>
      <c r="J9" s="59"/>
    </row>
    <row r="10" ht="27" customHeight="1" spans="1:10">
      <c r="A10" s="48"/>
      <c r="B10" s="46"/>
      <c r="C10" s="46"/>
      <c r="D10" s="46"/>
      <c r="E10" s="46"/>
      <c r="F10" s="46"/>
      <c r="G10" s="49"/>
      <c r="H10" s="49"/>
      <c r="I10" s="49"/>
      <c r="J10" s="59"/>
    </row>
    <row r="11" ht="27" customHeight="1" spans="1:10">
      <c r="A11" s="48"/>
      <c r="B11" s="46"/>
      <c r="C11" s="46"/>
      <c r="D11" s="46"/>
      <c r="E11" s="46"/>
      <c r="F11" s="46"/>
      <c r="G11" s="49"/>
      <c r="H11" s="49"/>
      <c r="I11" s="49"/>
      <c r="J11" s="59"/>
    </row>
    <row r="12" ht="27" customHeight="1" spans="1:10">
      <c r="A12" s="48"/>
      <c r="B12" s="46"/>
      <c r="C12" s="46"/>
      <c r="D12" s="46"/>
      <c r="E12" s="46"/>
      <c r="F12" s="46"/>
      <c r="G12" s="49"/>
      <c r="H12" s="49"/>
      <c r="I12" s="49"/>
      <c r="J12" s="59"/>
    </row>
    <row r="13" ht="27" customHeight="1" spans="1:10">
      <c r="A13" s="48"/>
      <c r="B13" s="46"/>
      <c r="C13" s="46"/>
      <c r="D13" s="46"/>
      <c r="E13" s="46"/>
      <c r="F13" s="46"/>
      <c r="G13" s="49"/>
      <c r="H13" s="49"/>
      <c r="I13" s="49"/>
      <c r="J13" s="59"/>
    </row>
    <row r="14" ht="27" customHeight="1" spans="1:10">
      <c r="A14" s="48"/>
      <c r="B14" s="46"/>
      <c r="C14" s="46"/>
      <c r="D14" s="46"/>
      <c r="E14" s="46"/>
      <c r="F14" s="46"/>
      <c r="G14" s="49"/>
      <c r="H14" s="49"/>
      <c r="I14" s="49"/>
      <c r="J14" s="59"/>
    </row>
    <row r="15" ht="27" customHeight="1" spans="1:10">
      <c r="A15" s="48"/>
      <c r="B15" s="46"/>
      <c r="C15" s="46"/>
      <c r="D15" s="46"/>
      <c r="E15" s="46"/>
      <c r="F15" s="46"/>
      <c r="G15" s="49"/>
      <c r="H15" s="49"/>
      <c r="I15" s="49"/>
      <c r="J15" s="59"/>
    </row>
    <row r="16" ht="27" customHeight="1" spans="1:10">
      <c r="A16" s="52"/>
      <c r="B16" s="53"/>
      <c r="C16" s="53"/>
      <c r="D16" s="53"/>
      <c r="E16" s="53"/>
      <c r="F16" s="52"/>
      <c r="G16" s="52"/>
      <c r="H16" s="52"/>
      <c r="I16" s="52"/>
      <c r="J16" s="60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selection activeCell="B6" sqref="B6:I6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ht="25" customHeight="1" spans="1:9">
      <c r="A1" s="1"/>
      <c r="I1" s="34" t="s">
        <v>216</v>
      </c>
    </row>
    <row r="2" ht="45" customHeight="1" spans="1:9">
      <c r="A2" s="3" t="s">
        <v>217</v>
      </c>
      <c r="B2" s="3"/>
      <c r="C2" s="3"/>
      <c r="D2" s="4"/>
      <c r="E2" s="4"/>
      <c r="F2" s="4"/>
      <c r="G2" s="4"/>
      <c r="H2" s="4"/>
      <c r="I2" s="4"/>
    </row>
    <row r="3" ht="17" customHeight="1" spans="1:9">
      <c r="A3" s="5"/>
      <c r="B3" s="5"/>
      <c r="C3" s="5"/>
      <c r="D3" s="6"/>
      <c r="E3" s="6"/>
      <c r="F3" s="6"/>
      <c r="G3" s="6"/>
      <c r="H3" s="6"/>
      <c r="I3" s="35"/>
    </row>
    <row r="4" ht="33" customHeight="1" spans="1:9">
      <c r="A4" s="7" t="s">
        <v>218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195</v>
      </c>
      <c r="B5" s="9" t="s">
        <v>197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219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220</v>
      </c>
      <c r="B7" s="12" t="s">
        <v>221</v>
      </c>
      <c r="C7" s="12"/>
      <c r="D7" s="12"/>
      <c r="E7" s="13">
        <v>0.5</v>
      </c>
      <c r="F7" s="13"/>
      <c r="G7" s="13"/>
      <c r="H7" s="13"/>
      <c r="I7" s="13"/>
    </row>
    <row r="8" ht="27" customHeight="1" spans="1:9">
      <c r="A8" s="14"/>
      <c r="B8" s="12" t="s">
        <v>222</v>
      </c>
      <c r="C8" s="12"/>
      <c r="D8" s="12"/>
      <c r="E8" s="13">
        <v>0.5</v>
      </c>
      <c r="F8" s="13"/>
      <c r="G8" s="13"/>
      <c r="H8" s="13"/>
      <c r="I8" s="13"/>
    </row>
    <row r="9" ht="27" customHeight="1" spans="1:9">
      <c r="A9" s="14"/>
      <c r="B9" s="12" t="s">
        <v>223</v>
      </c>
      <c r="C9" s="12"/>
      <c r="D9" s="12"/>
      <c r="E9" s="13"/>
      <c r="F9" s="13"/>
      <c r="G9" s="13"/>
      <c r="H9" s="13"/>
      <c r="I9" s="13"/>
    </row>
    <row r="10" ht="27" customHeight="1" spans="1:9">
      <c r="A10" s="16" t="s">
        <v>224</v>
      </c>
      <c r="B10" s="17" t="s">
        <v>225</v>
      </c>
      <c r="C10" s="17"/>
      <c r="D10" s="17"/>
      <c r="E10" s="17"/>
      <c r="F10" s="17"/>
      <c r="G10" s="17"/>
      <c r="H10" s="17"/>
      <c r="I10" s="17"/>
    </row>
    <row r="11" ht="46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ht="27" customHeight="1" spans="1:9">
      <c r="A12" s="14" t="s">
        <v>226</v>
      </c>
      <c r="B12" s="19" t="s">
        <v>227</v>
      </c>
      <c r="C12" s="19" t="s">
        <v>228</v>
      </c>
      <c r="D12" s="20" t="s">
        <v>229</v>
      </c>
      <c r="E12" s="21"/>
      <c r="F12" s="22" t="s">
        <v>230</v>
      </c>
      <c r="G12" s="22"/>
      <c r="H12" s="22"/>
      <c r="I12" s="22"/>
    </row>
    <row r="13" ht="27" customHeight="1" spans="1:9">
      <c r="A13" s="14"/>
      <c r="B13" s="23" t="s">
        <v>231</v>
      </c>
      <c r="C13" s="23" t="s">
        <v>232</v>
      </c>
      <c r="D13" s="24" t="s">
        <v>233</v>
      </c>
      <c r="E13" s="31"/>
      <c r="F13" s="24" t="s">
        <v>234</v>
      </c>
      <c r="G13" s="25"/>
      <c r="H13" s="25"/>
      <c r="I13" s="31"/>
    </row>
    <row r="14" ht="56" customHeight="1" spans="1:9">
      <c r="A14" s="14"/>
      <c r="B14" s="23"/>
      <c r="C14" s="14" t="s">
        <v>235</v>
      </c>
      <c r="D14" s="24" t="s">
        <v>236</v>
      </c>
      <c r="E14" s="31"/>
      <c r="F14" s="26" t="s">
        <v>237</v>
      </c>
      <c r="G14" s="27"/>
      <c r="H14" s="27"/>
      <c r="I14" s="36"/>
    </row>
    <row r="15" ht="27" customHeight="1" spans="1:9">
      <c r="A15" s="14"/>
      <c r="B15" s="23"/>
      <c r="C15" s="14" t="s">
        <v>238</v>
      </c>
      <c r="D15" s="24" t="s">
        <v>239</v>
      </c>
      <c r="E15" s="31"/>
      <c r="F15" s="26" t="s">
        <v>240</v>
      </c>
      <c r="G15" s="27"/>
      <c r="H15" s="27"/>
      <c r="I15" s="36"/>
    </row>
    <row r="16" ht="27" customHeight="1" spans="1:9">
      <c r="A16" s="14"/>
      <c r="B16" s="23"/>
      <c r="C16" s="28" t="s">
        <v>241</v>
      </c>
      <c r="D16" s="24" t="s">
        <v>197</v>
      </c>
      <c r="E16" s="31"/>
      <c r="F16" s="29" t="s">
        <v>242</v>
      </c>
      <c r="G16" s="29"/>
      <c r="H16" s="29"/>
      <c r="I16" s="29"/>
    </row>
    <row r="17" ht="56" customHeight="1" spans="1:9">
      <c r="A17" s="14"/>
      <c r="B17" s="30" t="s">
        <v>243</v>
      </c>
      <c r="C17" s="18" t="s">
        <v>244</v>
      </c>
      <c r="D17" s="24" t="s">
        <v>245</v>
      </c>
      <c r="E17" s="31"/>
      <c r="F17" s="32" t="s">
        <v>246</v>
      </c>
      <c r="G17" s="32"/>
      <c r="H17" s="32"/>
      <c r="I17" s="32"/>
    </row>
    <row r="18" ht="33" customHeight="1" spans="1:9">
      <c r="A18" s="14"/>
      <c r="B18" s="14" t="s">
        <v>247</v>
      </c>
      <c r="C18" s="33" t="s">
        <v>248</v>
      </c>
      <c r="D18" s="24" t="s">
        <v>197</v>
      </c>
      <c r="E18" s="31"/>
      <c r="F18" s="17" t="s">
        <v>249</v>
      </c>
      <c r="G18" s="17"/>
      <c r="H18" s="17"/>
      <c r="I18" s="17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I3" sqref="I3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4" t="s">
        <v>250</v>
      </c>
    </row>
    <row r="2" ht="25.5" spans="1:9">
      <c r="A2" s="3" t="s">
        <v>217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35"/>
    </row>
    <row r="4" ht="27" customHeight="1" spans="1:9">
      <c r="A4" s="7" t="s">
        <v>218</v>
      </c>
      <c r="B4" s="7"/>
      <c r="C4" s="7"/>
      <c r="D4" s="7"/>
      <c r="E4" s="7"/>
      <c r="F4" s="7"/>
      <c r="G4" s="7"/>
      <c r="H4" s="7"/>
      <c r="I4" s="7"/>
    </row>
    <row r="5" ht="26" customHeight="1" spans="1:9">
      <c r="A5" s="8" t="s">
        <v>195</v>
      </c>
      <c r="B5" s="9" t="s">
        <v>198</v>
      </c>
      <c r="C5" s="9"/>
      <c r="D5" s="9"/>
      <c r="E5" s="9"/>
      <c r="F5" s="9"/>
      <c r="G5" s="9"/>
      <c r="H5" s="9"/>
      <c r="I5" s="9"/>
    </row>
    <row r="6" ht="25" customHeight="1" spans="1:9">
      <c r="A6" s="10" t="s">
        <v>219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220</v>
      </c>
      <c r="B7" s="12" t="s">
        <v>221</v>
      </c>
      <c r="C7" s="12"/>
      <c r="D7" s="12"/>
      <c r="E7" s="13">
        <v>3</v>
      </c>
      <c r="F7" s="13"/>
      <c r="G7" s="13"/>
      <c r="H7" s="13"/>
      <c r="I7" s="13"/>
    </row>
    <row r="8" ht="27" customHeight="1" spans="1:9">
      <c r="A8" s="14"/>
      <c r="B8" s="12" t="s">
        <v>222</v>
      </c>
      <c r="C8" s="12"/>
      <c r="D8" s="12"/>
      <c r="E8" s="13">
        <v>3</v>
      </c>
      <c r="F8" s="13"/>
      <c r="G8" s="13"/>
      <c r="H8" s="13"/>
      <c r="I8" s="13"/>
    </row>
    <row r="9" ht="38" customHeight="1" spans="1:9">
      <c r="A9" s="14"/>
      <c r="B9" s="12" t="s">
        <v>223</v>
      </c>
      <c r="C9" s="12"/>
      <c r="D9" s="12"/>
      <c r="E9" s="15"/>
      <c r="F9" s="15"/>
      <c r="G9" s="15"/>
      <c r="H9" s="15"/>
      <c r="I9" s="15"/>
    </row>
    <row r="10" ht="23" customHeight="1" spans="1:9">
      <c r="A10" s="16" t="s">
        <v>224</v>
      </c>
      <c r="B10" s="17" t="s">
        <v>225</v>
      </c>
      <c r="C10" s="17"/>
      <c r="D10" s="17"/>
      <c r="E10" s="17"/>
      <c r="F10" s="17"/>
      <c r="G10" s="17"/>
      <c r="H10" s="17"/>
      <c r="I10" s="17"/>
    </row>
    <row r="11" ht="45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ht="38" customHeight="1" spans="1:9">
      <c r="A12" s="14" t="s">
        <v>226</v>
      </c>
      <c r="B12" s="19" t="s">
        <v>227</v>
      </c>
      <c r="C12" s="19" t="s">
        <v>228</v>
      </c>
      <c r="D12" s="20" t="s">
        <v>229</v>
      </c>
      <c r="E12" s="21"/>
      <c r="F12" s="22" t="s">
        <v>230</v>
      </c>
      <c r="G12" s="22"/>
      <c r="H12" s="22"/>
      <c r="I12" s="22"/>
    </row>
    <row r="13" ht="32" customHeight="1" spans="1:9">
      <c r="A13" s="14"/>
      <c r="B13" s="23" t="s">
        <v>231</v>
      </c>
      <c r="C13" s="23" t="s">
        <v>232</v>
      </c>
      <c r="D13" s="12" t="s">
        <v>233</v>
      </c>
      <c r="E13" s="12"/>
      <c r="F13" s="24" t="s">
        <v>234</v>
      </c>
      <c r="G13" s="25"/>
      <c r="H13" s="25"/>
      <c r="I13" s="31"/>
    </row>
    <row r="14" ht="94" customHeight="1" spans="1:9">
      <c r="A14" s="14"/>
      <c r="B14" s="23"/>
      <c r="C14" s="14" t="s">
        <v>235</v>
      </c>
      <c r="D14" s="12" t="s">
        <v>251</v>
      </c>
      <c r="E14" s="12"/>
      <c r="F14" s="26" t="s">
        <v>252</v>
      </c>
      <c r="G14" s="27"/>
      <c r="H14" s="27"/>
      <c r="I14" s="36"/>
    </row>
    <row r="15" ht="36" customHeight="1" spans="1:9">
      <c r="A15" s="14"/>
      <c r="B15" s="23"/>
      <c r="C15" s="14" t="s">
        <v>238</v>
      </c>
      <c r="D15" s="12" t="s">
        <v>239</v>
      </c>
      <c r="E15" s="12"/>
      <c r="F15" s="26" t="s">
        <v>240</v>
      </c>
      <c r="G15" s="27"/>
      <c r="H15" s="27"/>
      <c r="I15" s="36"/>
    </row>
    <row r="16" ht="38" customHeight="1" spans="1:9">
      <c r="A16" s="14"/>
      <c r="B16" s="23"/>
      <c r="C16" s="28" t="s">
        <v>241</v>
      </c>
      <c r="D16" s="12" t="s">
        <v>253</v>
      </c>
      <c r="E16" s="12"/>
      <c r="F16" s="29" t="s">
        <v>254</v>
      </c>
      <c r="G16" s="29"/>
      <c r="H16" s="29"/>
      <c r="I16" s="29"/>
    </row>
    <row r="17" ht="59" customHeight="1" spans="1:9">
      <c r="A17" s="14"/>
      <c r="B17" s="30" t="s">
        <v>243</v>
      </c>
      <c r="C17" s="18" t="s">
        <v>244</v>
      </c>
      <c r="D17" s="24" t="s">
        <v>255</v>
      </c>
      <c r="E17" s="31"/>
      <c r="F17" s="32" t="s">
        <v>256</v>
      </c>
      <c r="G17" s="32"/>
      <c r="H17" s="32"/>
      <c r="I17" s="32"/>
    </row>
    <row r="18" ht="43" customHeight="1" spans="1:9">
      <c r="A18" s="14"/>
      <c r="B18" s="14" t="s">
        <v>247</v>
      </c>
      <c r="C18" s="33" t="s">
        <v>248</v>
      </c>
      <c r="D18" s="24" t="s">
        <v>257</v>
      </c>
      <c r="E18" s="31"/>
      <c r="F18" s="17" t="s">
        <v>258</v>
      </c>
      <c r="G18" s="17"/>
      <c r="H18" s="17"/>
      <c r="I18" s="17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2023-02-03T10:37:34Z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8D1285510EF44F4EA7B169F94EC63278</vt:lpwstr>
  </property>
</Properties>
</file>