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3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[11]Sheet1!$W$2:$W$9</definedName>
    <definedName name="市州">[11]Sheet1!$A$2:$U$2</definedName>
    <definedName name="形式">#REF!</definedName>
    <definedName name="性质">[12]Sheet2!$A$1:$A$4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<sst xmlns="http://schemas.openxmlformats.org/spreadsheetml/2006/main" count="605" uniqueCount="268">
  <si>
    <t>攀枝花市残疾人康复教育中心</t>
  </si>
  <si>
    <t>2023年单位预算</t>
  </si>
  <si>
    <t xml:space="preserve">
表1</t>
  </si>
  <si>
    <t xml:space="preserve"> </t>
  </si>
  <si>
    <t>单位收支总表</t>
  </si>
  <si>
    <t>单位：攀枝花市残疾人康复教育中心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</si>
  <si>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</si>
  <si>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</si>
  <si>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</si>
  <si>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</si>
  <si>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</si>
  <si>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</si>
  <si>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</si>
  <si>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</si>
  <si>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</si>
  <si>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</si>
  <si>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</si>
  <si>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</si>
  <si>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</si>
  <si>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</si>
  <si>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</si>
  <si>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</si>
  <si>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</si>
  <si>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</si>
  <si>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</si>
  <si>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</si>
  <si>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</si>
  <si>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</si>
  <si>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</si>
  <si>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</si>
  <si>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</si>
  <si>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</si>
  <si>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</si>
  <si>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</si>
  <si>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</si>
  <si>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</si>
  <si>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</si>
  <si>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</si>
  <si>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</si>
  <si>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</si>
  <si>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</si>
  <si>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</si>
  <si>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</si>
  <si>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</si>
  <si>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</si>
  <si>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</si>
  <si>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</si>
  <si>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</si>
  <si>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</si>
  <si>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</si>
  <si>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</si>
  <si>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</si>
  <si>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</si>
  <si>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</si>
  <si>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</si>
  <si>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</si>
  <si>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</si>
  <si>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</si>
  <si>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</si>
  <si>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单位：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</si>
  <si>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</si>
  <si>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</si>
  <si>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</si>
  <si>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</si>
  <si>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</si>
  <si>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</si>
  <si>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</si>
  <si>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</si>
  <si>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</si>
  <si>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</si>
  <si>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</si>
  <si>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</si>
  <si>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</si>
  <si>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</si>
  <si>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</si>
  <si>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</si>
  <si>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</si>
  <si>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</si>
  <si>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</si>
  <si>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</si>
  <si>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</si>
  <si>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</si>
  <si>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</si>
  <si>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</si>
  <si>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208</t>
  </si>
  <si>
    <t>05</t>
  </si>
  <si>
    <t>02</t>
  </si>
  <si>
    <t>507002</t>
  </si>
  <si>
    <r>
      <rPr>
        <sz val="11"/>
        <rFont val="宋体"/>
        <charset val="134"/>
      </rPr>
      <t> 事业单位离退休</t>
    </r>
  </si>
  <si>
    <r>
      <rPr>
        <sz val="11"/>
        <rFont val="宋体"/>
        <charset val="134"/>
      </rPr>
      <t> 机关事业单位基本养老保险缴费支出</t>
    </r>
  </si>
  <si>
    <t>11</t>
  </si>
  <si>
    <t>03</t>
  </si>
  <si>
    <r>
      <rPr>
        <sz val="11"/>
        <rFont val="宋体"/>
        <charset val="134"/>
      </rPr>
      <t> 机关服务</t>
    </r>
  </si>
  <si>
    <t>99</t>
  </si>
  <si>
    <t xml:space="preserve">  其他残疾人事业支出</t>
  </si>
  <si>
    <t>210</t>
  </si>
  <si>
    <t xml:space="preserve">  事业单位医疗</t>
  </si>
  <si>
    <t xml:space="preserve">  公务员医疗补助</t>
  </si>
  <si>
    <t xml:space="preserve">  其他行政事业单位医疗支出</t>
  </si>
  <si>
    <t>221</t>
  </si>
  <si>
    <t>01</t>
  </si>
  <si>
    <r>
      <rPr>
        <sz val="11"/>
        <rFont val="宋体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</si>
  <si>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</si>
  <si>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</si>
  <si>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</si>
  <si>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</si>
  <si>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</si>
  <si>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</si>
  <si>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</si>
  <si>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</si>
  <si>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</si>
  <si>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</si>
  <si>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</si>
  <si>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</si>
  <si>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</si>
  <si>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</si>
  <si>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</si>
  <si>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</si>
  <si>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</si>
  <si>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</si>
  <si>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</si>
  <si>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</si>
  <si>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</si>
  <si>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</si>
  <si>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</si>
  <si>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</si>
  <si>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</si>
  <si>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</si>
  <si>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</si>
  <si>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</si>
  <si>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</si>
  <si>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</si>
  <si>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</si>
  <si>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</si>
  <si>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</si>
  <si>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</si>
  <si>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</si>
  <si>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</si>
  <si>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</si>
  <si>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</si>
  <si>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</si>
  <si>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</si>
  <si>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</si>
  <si>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</si>
  <si>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</si>
  <si>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</si>
  <si>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</si>
  <si>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</si>
  <si>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</si>
  <si>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</si>
  <si>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</si>
  <si>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</si>
  <si>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</si>
  <si>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r>
      <rPr>
        <sz val="11"/>
        <rFont val="宋体"/>
        <charset val="134"/>
      </rPr>
      <t> 攀枝花市残疾人康复教育中心</t>
    </r>
  </si>
  <si>
    <r>
      <rPr>
        <sz val="11"/>
        <rFont val="宋体"/>
        <charset val="134"/>
      </rPr>
      <t>  对事业单位经常性补助</t>
    </r>
  </si>
  <si>
    <r>
      <rPr>
        <sz val="11"/>
        <rFont val="宋体"/>
        <charset val="134"/>
      </rPr>
      <t>505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</si>
  <si>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</si>
  <si>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工资福利支出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</si>
  <si>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</si>
  <si>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</si>
  <si>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</si>
  <si>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</si>
  <si>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</si>
  <si>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</si>
  <si>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 离退休费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</si>
  <si>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</si>
  <si>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</si>
  <si>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</si>
  <si>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</si>
  <si>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</si>
  <si>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</si>
  <si>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</si>
  <si>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攀枝花市残疾人康复教育中心</t>
    </r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</si>
  <si>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</si>
  <si>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</si>
  <si>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</si>
  <si>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</si>
  <si>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</si>
  <si>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</si>
  <si>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</si>
  <si>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</si>
  <si>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</si>
  <si>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</si>
  <si>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</si>
  <si>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</si>
  <si>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</si>
  <si>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住房公积金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</si>
  <si>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</si>
  <si>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</si>
  <si>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</si>
  <si>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</si>
  <si>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</si>
  <si>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</si>
  <si>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</si>
  <si>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</si>
  <si>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</si>
  <si>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</si>
  <si>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</si>
  <si>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</si>
  <si>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</si>
  <si>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</si>
  <si>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</si>
  <si>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</si>
  <si>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303</t>
  </si>
  <si>
    <t>退休费</t>
  </si>
  <si>
    <t>生活补助</t>
  </si>
  <si>
    <t>医疗费补助</t>
  </si>
  <si>
    <t>表3-2</t>
  </si>
  <si>
    <t>一般公共预算项目支出预算表</t>
  </si>
  <si>
    <t>项目名称</t>
  </si>
  <si>
    <t>金额</t>
  </si>
  <si>
    <t>物业管理费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</si>
  <si>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</si>
  <si>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</si>
  <si>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</si>
  <si>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</si>
  <si>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</si>
  <si>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</si>
  <si>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</si>
  <si>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</si>
  <si>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 攀枝花市残疾人康复教育中心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</si>
  <si>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</si>
  <si>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</si>
  <si>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</si>
  <si>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</si>
  <si>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</si>
  <si>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</si>
  <si>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</si>
  <si>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</si>
  <si>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</si>
  <si>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</si>
  <si>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单位预算项目绩效目标表（2023年度）</t>
  </si>
  <si>
    <t>(2023年度)</t>
  </si>
  <si>
    <t>部门（单位）</t>
  </si>
  <si>
    <t>项目资金
（元）</t>
  </si>
  <si>
    <t>年度资金总额</t>
  </si>
  <si>
    <t>财政拨款</t>
  </si>
  <si>
    <t>其他资金</t>
  </si>
  <si>
    <t>总体目标</t>
  </si>
  <si>
    <t>攀枝花市残疾人康复教育中心编制8人，在职人数6人，该项目的实施为保障康复中心办公区域的清洁卫生。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</si>
  <si>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</si>
  <si>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</si>
  <si>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</si>
  <si>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</si>
  <si>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</si>
  <si>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</si>
  <si>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</si>
  <si>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在职人员</t>
  </si>
  <si>
    <r>
      <rPr>
        <sz val="9"/>
        <rFont val="Times New Roman"/>
        <charset val="134"/>
      </rPr>
      <t>6</t>
    </r>
    <r>
      <rPr>
        <sz val="9"/>
        <rFont val="宋体"/>
        <charset val="134"/>
      </rPr>
      <t>人</t>
    </r>
  </si>
  <si>
    <t>保洁人数</t>
  </si>
  <si>
    <r>
      <rPr>
        <sz val="9"/>
        <rFont val="Times New Roman"/>
        <charset val="134"/>
      </rPr>
      <t>1</t>
    </r>
    <r>
      <rPr>
        <sz val="9"/>
        <rFont val="宋体"/>
        <charset val="134"/>
      </rPr>
      <t>人</t>
    </r>
  </si>
  <si>
    <t>质量指标</t>
  </si>
  <si>
    <t>维护康复中心大楼的清洁</t>
  </si>
  <si>
    <t>有所保障</t>
  </si>
  <si>
    <t>时效指标</t>
  </si>
  <si>
    <t>执行时间</t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</si>
  <si>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</t>
    </r>
  </si>
  <si>
    <t>成本指标</t>
  </si>
  <si>
    <t>6000元</t>
  </si>
  <si>
    <t>项目效益</t>
  </si>
  <si>
    <t>社会效益指标</t>
  </si>
  <si>
    <t>提升良好的履职基础</t>
  </si>
  <si>
    <t>有所提升</t>
  </si>
  <si>
    <t>提升残疾人康复服务环境</t>
  </si>
  <si>
    <t>满意度指标</t>
  </si>
  <si>
    <t>服务对象满意度指标</t>
  </si>
  <si>
    <t>受益对象满意度</t>
  </si>
  <si>
    <t>≥90%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</si>
</sst>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</numFmts>
  <fonts count="41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rgb="FF000000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7" fillId="6" borderId="26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5" borderId="25" applyNumberFormat="0" applyFon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8" fillId="15" borderId="30" applyNumberFormat="0" applyAlignment="0" applyProtection="0">
      <alignment vertical="center"/>
    </xf>
    <xf numFmtId="0" fontId="33" fillId="15" borderId="26" applyNumberFormat="0" applyAlignment="0" applyProtection="0">
      <alignment vertical="center"/>
    </xf>
    <xf numFmtId="0" fontId="32" fillId="12" borderId="28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9" fillId="0" borderId="31" applyNumberFormat="0" applyFill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8" fillId="0" borderId="0"/>
  </cellStyleXfs>
  <cellXfs count="13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/>
    </xf>
    <xf numFmtId="3" fontId="4" fillId="0" borderId="3" xfId="0" applyNumberFormat="1" applyFont="1" applyFill="1" applyBorder="1" applyAlignment="1" applyProtection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 applyProtection="1">
      <alignment horizontal="left" vertical="center"/>
    </xf>
    <xf numFmtId="0" fontId="4" fillId="0" borderId="9" xfId="0" applyNumberFormat="1" applyFont="1" applyFill="1" applyBorder="1" applyAlignment="1" applyProtection="1">
      <alignment horizontal="left"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11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5" fillId="0" borderId="13" xfId="0" applyFont="1" applyFill="1" applyBorder="1">
      <alignment vertical="center"/>
    </xf>
    <xf numFmtId="0" fontId="9" fillId="0" borderId="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vertical="center" wrapText="1"/>
    </xf>
    <xf numFmtId="0" fontId="10" fillId="0" borderId="13" xfId="0" applyFont="1" applyFill="1" applyBorder="1">
      <alignment vertical="center"/>
    </xf>
    <xf numFmtId="4" fontId="9" fillId="0" borderId="3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0" fontId="5" fillId="0" borderId="14" xfId="0" applyFont="1" applyFill="1" applyBorder="1">
      <alignment vertical="center"/>
    </xf>
    <xf numFmtId="0" fontId="5" fillId="0" borderId="1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5" xfId="0" applyFont="1" applyFill="1" applyBorder="1">
      <alignment vertical="center"/>
    </xf>
    <xf numFmtId="0" fontId="5" fillId="0" borderId="16" xfId="0" applyFont="1" applyFill="1" applyBorder="1">
      <alignment vertical="center"/>
    </xf>
    <xf numFmtId="0" fontId="5" fillId="0" borderId="16" xfId="0" applyFont="1" applyFill="1" applyBorder="1" applyAlignment="1">
      <alignment vertical="center" wrapText="1"/>
    </xf>
    <xf numFmtId="0" fontId="10" fillId="0" borderId="16" xfId="0" applyFont="1" applyFill="1" applyBorder="1" applyAlignment="1">
      <alignment vertical="center" wrapText="1"/>
    </xf>
    <xf numFmtId="0" fontId="5" fillId="0" borderId="17" xfId="0" applyFont="1" applyFill="1" applyBorder="1" applyAlignment="1">
      <alignment vertical="center" wrapText="1"/>
    </xf>
    <xf numFmtId="0" fontId="8" fillId="0" borderId="13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0" fillId="0" borderId="8" xfId="0" applyFont="1" applyFill="1" applyBorder="1">
      <alignment vertical="center"/>
    </xf>
    <xf numFmtId="0" fontId="8" fillId="0" borderId="18" xfId="0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right" vertical="center"/>
    </xf>
    <xf numFmtId="49" fontId="3" fillId="2" borderId="3" xfId="0" applyNumberFormat="1" applyFont="1" applyFill="1" applyBorder="1" applyAlignment="1">
      <alignment horizontal="left" vertical="center"/>
    </xf>
    <xf numFmtId="0" fontId="3" fillId="0" borderId="19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2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5" fillId="0" borderId="13" xfId="0" applyFont="1" applyBorder="1">
      <alignment vertical="center"/>
    </xf>
    <xf numFmtId="43" fontId="9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vertical="center"/>
    </xf>
    <xf numFmtId="49" fontId="3" fillId="0" borderId="8" xfId="0" applyNumberFormat="1" applyFont="1" applyFill="1" applyBorder="1" applyAlignment="1" applyProtection="1">
      <alignment vertical="center" wrapText="1"/>
    </xf>
    <xf numFmtId="49" fontId="3" fillId="0" borderId="3" xfId="0" applyNumberFormat="1" applyFont="1" applyFill="1" applyBorder="1" applyAlignment="1" applyProtection="1">
      <alignment vertical="center" wrapText="1"/>
    </xf>
    <xf numFmtId="43" fontId="3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11" fillId="0" borderId="16" xfId="0" applyFont="1" applyBorder="1" applyAlignment="1">
      <alignment vertical="center" wrapText="1"/>
    </xf>
    <xf numFmtId="0" fontId="11" fillId="0" borderId="16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3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/>
    </xf>
    <xf numFmtId="0" fontId="3" fillId="0" borderId="21" xfId="0" applyFont="1" applyFill="1" applyBorder="1" applyAlignment="1">
      <alignment horizontal="right" vertical="center"/>
    </xf>
    <xf numFmtId="0" fontId="9" fillId="0" borderId="3" xfId="0" applyFont="1" applyFill="1" applyBorder="1" applyAlignment="1">
      <alignment horizontal="left" vertical="center"/>
    </xf>
    <xf numFmtId="4" fontId="13" fillId="0" borderId="3" xfId="0" applyNumberFormat="1" applyFont="1" applyBorder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43" fontId="9" fillId="0" borderId="3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4" fontId="9" fillId="0" borderId="3" xfId="0" applyNumberFormat="1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12" fillId="0" borderId="1" xfId="0" applyFont="1" applyFill="1" applyBorder="1">
      <alignment vertical="center"/>
    </xf>
    <xf numFmtId="0" fontId="11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right" vertical="center"/>
    </xf>
    <xf numFmtId="0" fontId="14" fillId="0" borderId="1" xfId="0" applyFont="1" applyFill="1" applyBorder="1" applyAlignment="1">
      <alignment horizontal="center" vertical="center"/>
    </xf>
    <xf numFmtId="0" fontId="11" fillId="0" borderId="2" xfId="0" applyFont="1" applyFill="1" applyBorder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1" fillId="0" borderId="13" xfId="0" applyFont="1" applyFill="1" applyBorder="1">
      <alignment vertical="center"/>
    </xf>
    <xf numFmtId="0" fontId="11" fillId="0" borderId="14" xfId="0" applyFont="1" applyFill="1" applyBorder="1">
      <alignment vertical="center"/>
    </xf>
    <xf numFmtId="0" fontId="11" fillId="0" borderId="13" xfId="0" applyFont="1" applyFill="1" applyBorder="1" applyAlignment="1">
      <alignment vertical="center" wrapText="1"/>
    </xf>
    <xf numFmtId="0" fontId="11" fillId="0" borderId="15" xfId="0" applyFont="1" applyFill="1" applyBorder="1" applyAlignment="1">
      <alignment vertical="center" wrapText="1"/>
    </xf>
    <xf numFmtId="0" fontId="11" fillId="0" borderId="17" xfId="0" applyFont="1" applyFill="1" applyBorder="1" applyAlignment="1">
      <alignment vertical="center" wrapText="1"/>
    </xf>
    <xf numFmtId="0" fontId="5" fillId="0" borderId="17" xfId="0" applyFont="1" applyFill="1" applyBorder="1">
      <alignment vertical="center"/>
    </xf>
    <xf numFmtId="0" fontId="0" fillId="0" borderId="3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3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15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3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0" fontId="16" fillId="0" borderId="16" xfId="0" applyFont="1" applyFill="1" applyBorder="1" applyAlignment="1">
      <alignment vertical="center" wrapText="1"/>
    </xf>
    <xf numFmtId="0" fontId="16" fillId="0" borderId="13" xfId="0" applyFont="1" applyFill="1" applyBorder="1" applyAlignment="1">
      <alignment vertical="center" wrapText="1"/>
    </xf>
    <xf numFmtId="0" fontId="16" fillId="0" borderId="3" xfId="0" applyFont="1" applyFill="1" applyBorder="1" applyAlignment="1">
      <alignment vertical="center" wrapText="1"/>
    </xf>
    <xf numFmtId="0" fontId="17" fillId="0" borderId="13" xfId="0" applyFont="1" applyFill="1" applyBorder="1" applyAlignment="1">
      <alignment vertical="center" wrapText="1"/>
    </xf>
    <xf numFmtId="0" fontId="17" fillId="0" borderId="16" xfId="0" applyFont="1" applyFill="1" applyBorder="1" applyAlignment="1">
      <alignment vertical="center" wrapText="1"/>
    </xf>
    <xf numFmtId="0" fontId="16" fillId="0" borderId="14" xfId="0" applyFont="1" applyFill="1" applyBorder="1" applyAlignment="1">
      <alignment vertical="center" wrapText="1"/>
    </xf>
    <xf numFmtId="0" fontId="11" fillId="0" borderId="22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3" sqref="A3"/>
    </sheetView>
  </sheetViews>
  <sheetFormatPr defaultColWidth="9" defaultRowHeight="14.25" outlineLevelRow="2"/>
  <cols>
    <col min="1" max="1" width="123.125" style="135" customWidth="1"/>
    <col min="2" max="16384" width="9" style="135"/>
  </cols>
  <sheetData>
    <row r="1" ht="144" customHeight="1" spans="1:1">
      <c r="A1" s="136" t="s">
        <v>0</v>
      </c>
    </row>
    <row r="2" ht="144" customHeight="1" spans="1:1">
      <c r="A2" s="137" t="s">
        <v>1</v>
      </c>
    </row>
    <row r="3" ht="144" customHeight="1" spans="1:1">
      <c r="A3" s="138">
        <v>44960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E13" sqref="E13"/>
    </sheetView>
  </sheetViews>
  <sheetFormatPr defaultColWidth="10" defaultRowHeight="13.5" outlineLevelCol="5"/>
  <cols>
    <col min="1" max="1" width="1.5" style="34" customWidth="1"/>
    <col min="2" max="2" width="40.625" style="34" customWidth="1"/>
    <col min="3" max="3" width="15.625" style="34" customWidth="1"/>
    <col min="4" max="4" width="40.625" style="34" customWidth="1"/>
    <col min="5" max="5" width="15.625" style="34" customWidth="1"/>
    <col min="6" max="6" width="1.5" style="34" customWidth="1"/>
    <col min="7" max="11" width="9.75" style="34" customWidth="1"/>
    <col min="12" max="16384" width="10" style="34"/>
  </cols>
  <sheetData>
    <row r="1" s="123" customFormat="1" ht="24.95" customHeight="1" spans="1:6">
      <c r="A1" s="2"/>
      <c r="B1" s="2"/>
      <c r="C1" s="124"/>
      <c r="D1" s="2"/>
      <c r="E1" s="125" t="s">
        <v>2</v>
      </c>
      <c r="F1" s="126" t="s">
        <v>3</v>
      </c>
    </row>
    <row r="2" ht="22.9" customHeight="1" spans="1:6">
      <c r="A2" s="108"/>
      <c r="B2" s="110" t="s">
        <v>4</v>
      </c>
      <c r="C2" s="110"/>
      <c r="D2" s="110"/>
      <c r="E2" s="110"/>
      <c r="F2" s="115"/>
    </row>
    <row r="3" ht="19.5" customHeight="1" spans="1:6">
      <c r="A3" s="111"/>
      <c r="B3" s="127" t="s">
        <v>5</v>
      </c>
      <c r="C3" s="100"/>
      <c r="D3" s="100"/>
      <c r="E3" s="112" t="s">
        <v>6</v>
      </c>
      <c r="F3" s="116"/>
    </row>
    <row r="4" ht="26.1" customHeight="1" spans="1:6">
      <c r="A4" s="113"/>
      <c r="B4" s="43" t="s">
        <v>7</v>
      </c>
      <c r="C4" s="43"/>
      <c r="D4" s="43" t="s">
        <v>8</v>
      </c>
      <c r="E4" s="43"/>
      <c r="F4" s="83"/>
    </row>
    <row r="5" ht="26.1" customHeight="1" spans="1:6">
      <c r="A5" s="113"/>
      <c r="B5" s="43" t="s">
        <v>9</v>
      </c>
      <c r="C5" s="43" t="s">
        <v>10</v>
      </c>
      <c r="D5" s="43" t="s">
        <v>9</v>
      </c>
      <c r="E5" s="43" t="s">
        <v>10</v>
      </c>
      <c r="F5" s="83"/>
    </row>
    <row r="6" ht="26.1" customHeight="1" spans="1:6">
      <c r="A6" s="42"/>
      <c r="B6" s="47" t="s">
        <v>11</v>
      </c>
      <c r="C6" s="62">
        <v>1221359.76</v>
      </c>
      <c r="D6" s="47" t="s">
        <v>12</v>
      </c>
      <c r="E6" s="62"/>
      <c r="F6" s="54"/>
    </row>
    <row r="7" ht="26.1" customHeight="1" spans="1:6">
      <c r="A7" s="42"/>
      <c r="B7" s="47" t="s">
        <v>13</v>
      </c>
      <c r="C7" s="62"/>
      <c r="D7" s="47" t="s">
        <v>14</v>
      </c>
      <c r="E7" s="62"/>
      <c r="F7" s="54"/>
    </row>
    <row r="8" ht="26.1" customHeight="1" spans="1:6">
      <c r="A8" s="42"/>
      <c r="B8" s="47" t="s">
        <v>15</v>
      </c>
      <c r="C8" s="62"/>
      <c r="D8" s="47" t="s">
        <v>16</v>
      </c>
      <c r="E8" s="62"/>
      <c r="F8" s="54"/>
    </row>
    <row r="9" ht="26.1" customHeight="1" spans="1:6">
      <c r="A9" s="42"/>
      <c r="B9" s="47" t="s">
        <v>17</v>
      </c>
      <c r="C9" s="62"/>
      <c r="D9" s="47" t="s">
        <v>18</v>
      </c>
      <c r="E9" s="62"/>
      <c r="F9" s="54"/>
    </row>
    <row r="10" ht="26.1" customHeight="1" spans="1:6">
      <c r="A10" s="42"/>
      <c r="B10" s="47" t="s">
        <v>19</v>
      </c>
      <c r="C10" s="62"/>
      <c r="D10" s="47" t="s">
        <v>20</v>
      </c>
      <c r="E10" s="62"/>
      <c r="F10" s="54"/>
    </row>
    <row r="11" ht="26.1" customHeight="1" spans="1:6">
      <c r="A11" s="42"/>
      <c r="B11" s="47" t="s">
        <v>21</v>
      </c>
      <c r="C11" s="62"/>
      <c r="D11" s="47" t="s">
        <v>22</v>
      </c>
      <c r="E11" s="62"/>
      <c r="F11" s="54"/>
    </row>
    <row r="12" ht="26.1" customHeight="1" spans="1:6">
      <c r="A12" s="42"/>
      <c r="B12" s="47" t="s">
        <v>23</v>
      </c>
      <c r="C12" s="62"/>
      <c r="D12" s="47" t="s">
        <v>24</v>
      </c>
      <c r="E12" s="62"/>
      <c r="F12" s="54"/>
    </row>
    <row r="13" ht="26.1" customHeight="1" spans="1:6">
      <c r="A13" s="42"/>
      <c r="B13" s="47" t="s">
        <v>23</v>
      </c>
      <c r="C13" s="62"/>
      <c r="D13" s="47" t="s">
        <v>25</v>
      </c>
      <c r="E13" s="62">
        <v>1060370.59</v>
      </c>
      <c r="F13" s="54"/>
    </row>
    <row r="14" ht="26.1" customHeight="1" spans="1:6">
      <c r="A14" s="42"/>
      <c r="B14" s="47" t="s">
        <v>23</v>
      </c>
      <c r="C14" s="62"/>
      <c r="D14" s="47" t="s">
        <v>26</v>
      </c>
      <c r="E14" s="62"/>
      <c r="F14" s="54"/>
    </row>
    <row r="15" ht="26.1" customHeight="1" spans="1:6">
      <c r="A15" s="42"/>
      <c r="B15" s="47" t="s">
        <v>23</v>
      </c>
      <c r="C15" s="62"/>
      <c r="D15" s="47" t="s">
        <v>27</v>
      </c>
      <c r="E15" s="62">
        <v>78422.21</v>
      </c>
      <c r="F15" s="54"/>
    </row>
    <row r="16" ht="26.1" customHeight="1" spans="1:6">
      <c r="A16" s="42"/>
      <c r="B16" s="47" t="s">
        <v>23</v>
      </c>
      <c r="C16" s="62"/>
      <c r="D16" s="47" t="s">
        <v>28</v>
      </c>
      <c r="E16" s="62"/>
      <c r="F16" s="54"/>
    </row>
    <row r="17" ht="26.1" customHeight="1" spans="1:6">
      <c r="A17" s="42"/>
      <c r="B17" s="47" t="s">
        <v>23</v>
      </c>
      <c r="C17" s="62"/>
      <c r="D17" s="47" t="s">
        <v>29</v>
      </c>
      <c r="E17" s="62"/>
      <c r="F17" s="54"/>
    </row>
    <row r="18" ht="26.1" customHeight="1" spans="1:6">
      <c r="A18" s="42"/>
      <c r="B18" s="47" t="s">
        <v>23</v>
      </c>
      <c r="C18" s="62"/>
      <c r="D18" s="47" t="s">
        <v>30</v>
      </c>
      <c r="E18" s="62"/>
      <c r="F18" s="54"/>
    </row>
    <row r="19" ht="26.1" customHeight="1" spans="1:6">
      <c r="A19" s="42"/>
      <c r="B19" s="47" t="s">
        <v>23</v>
      </c>
      <c r="C19" s="62"/>
      <c r="D19" s="47" t="s">
        <v>31</v>
      </c>
      <c r="E19" s="62"/>
      <c r="F19" s="54"/>
    </row>
    <row r="20" ht="26.1" customHeight="1" spans="1:6">
      <c r="A20" s="42"/>
      <c r="B20" s="47" t="s">
        <v>23</v>
      </c>
      <c r="C20" s="62"/>
      <c r="D20" s="47" t="s">
        <v>32</v>
      </c>
      <c r="E20" s="62"/>
      <c r="F20" s="54"/>
    </row>
    <row r="21" ht="26.1" customHeight="1" spans="1:6">
      <c r="A21" s="42"/>
      <c r="B21" s="47" t="s">
        <v>23</v>
      </c>
      <c r="C21" s="62"/>
      <c r="D21" s="47" t="s">
        <v>33</v>
      </c>
      <c r="E21" s="62"/>
      <c r="F21" s="54"/>
    </row>
    <row r="22" ht="26.1" customHeight="1" spans="1:6">
      <c r="A22" s="42"/>
      <c r="B22" s="47" t="s">
        <v>23</v>
      </c>
      <c r="C22" s="62"/>
      <c r="D22" s="47" t="s">
        <v>34</v>
      </c>
      <c r="E22" s="62"/>
      <c r="F22" s="54"/>
    </row>
    <row r="23" ht="26.1" customHeight="1" spans="1:6">
      <c r="A23" s="42"/>
      <c r="B23" s="47" t="s">
        <v>23</v>
      </c>
      <c r="C23" s="62"/>
      <c r="D23" s="47" t="s">
        <v>35</v>
      </c>
      <c r="E23" s="62"/>
      <c r="F23" s="54"/>
    </row>
    <row r="24" ht="26.1" customHeight="1" spans="1:6">
      <c r="A24" s="42"/>
      <c r="B24" s="47" t="s">
        <v>23</v>
      </c>
      <c r="C24" s="62"/>
      <c r="D24" s="47" t="s">
        <v>36</v>
      </c>
      <c r="E24" s="62"/>
      <c r="F24" s="54"/>
    </row>
    <row r="25" ht="26.1" customHeight="1" spans="1:6">
      <c r="A25" s="42"/>
      <c r="B25" s="47" t="s">
        <v>23</v>
      </c>
      <c r="C25" s="62"/>
      <c r="D25" s="47" t="s">
        <v>37</v>
      </c>
      <c r="E25" s="62">
        <v>82566.96</v>
      </c>
      <c r="F25" s="54"/>
    </row>
    <row r="26" ht="26.1" customHeight="1" spans="1:6">
      <c r="A26" s="42"/>
      <c r="B26" s="47" t="s">
        <v>23</v>
      </c>
      <c r="C26" s="62"/>
      <c r="D26" s="47" t="s">
        <v>38</v>
      </c>
      <c r="E26" s="62"/>
      <c r="F26" s="54"/>
    </row>
    <row r="27" ht="26.1" customHeight="1" spans="1:6">
      <c r="A27" s="42"/>
      <c r="B27" s="47" t="s">
        <v>23</v>
      </c>
      <c r="C27" s="62"/>
      <c r="D27" s="47" t="s">
        <v>39</v>
      </c>
      <c r="E27" s="62"/>
      <c r="F27" s="54"/>
    </row>
    <row r="28" ht="26.1" customHeight="1" spans="1:6">
      <c r="A28" s="42"/>
      <c r="B28" s="47" t="s">
        <v>23</v>
      </c>
      <c r="C28" s="62"/>
      <c r="D28" s="47" t="s">
        <v>40</v>
      </c>
      <c r="E28" s="62"/>
      <c r="F28" s="54"/>
    </row>
    <row r="29" ht="26.1" customHeight="1" spans="1:6">
      <c r="A29" s="42"/>
      <c r="B29" s="47" t="s">
        <v>23</v>
      </c>
      <c r="C29" s="62"/>
      <c r="D29" s="47" t="s">
        <v>41</v>
      </c>
      <c r="E29" s="62"/>
      <c r="F29" s="54"/>
    </row>
    <row r="30" ht="26.1" customHeight="1" spans="1:6">
      <c r="A30" s="42"/>
      <c r="B30" s="47" t="s">
        <v>23</v>
      </c>
      <c r="C30" s="62"/>
      <c r="D30" s="47" t="s">
        <v>42</v>
      </c>
      <c r="E30" s="62"/>
      <c r="F30" s="54"/>
    </row>
    <row r="31" ht="26.1" customHeight="1" spans="1:6">
      <c r="A31" s="42"/>
      <c r="B31" s="47" t="s">
        <v>23</v>
      </c>
      <c r="C31" s="62"/>
      <c r="D31" s="47" t="s">
        <v>43</v>
      </c>
      <c r="E31" s="62"/>
      <c r="F31" s="54"/>
    </row>
    <row r="32" ht="26.1" customHeight="1" spans="1:6">
      <c r="A32" s="42"/>
      <c r="B32" s="47" t="s">
        <v>23</v>
      </c>
      <c r="C32" s="62"/>
      <c r="D32" s="47" t="s">
        <v>44</v>
      </c>
      <c r="E32" s="62"/>
      <c r="F32" s="54"/>
    </row>
    <row r="33" ht="26.1" customHeight="1" spans="1:6">
      <c r="A33" s="42"/>
      <c r="B33" s="47" t="s">
        <v>23</v>
      </c>
      <c r="C33" s="62"/>
      <c r="D33" s="47" t="s">
        <v>45</v>
      </c>
      <c r="E33" s="62"/>
      <c r="F33" s="54"/>
    </row>
    <row r="34" ht="26.1" customHeight="1" spans="1:6">
      <c r="A34" s="42"/>
      <c r="B34" s="47" t="s">
        <v>23</v>
      </c>
      <c r="C34" s="62"/>
      <c r="D34" s="47" t="s">
        <v>46</v>
      </c>
      <c r="E34" s="62"/>
      <c r="F34" s="54"/>
    </row>
    <row r="35" ht="26.1" customHeight="1" spans="1:6">
      <c r="A35" s="42"/>
      <c r="B35" s="47" t="s">
        <v>23</v>
      </c>
      <c r="C35" s="62"/>
      <c r="D35" s="47" t="s">
        <v>47</v>
      </c>
      <c r="E35" s="62"/>
      <c r="F35" s="54"/>
    </row>
    <row r="36" ht="26.1" customHeight="1" spans="1:6">
      <c r="A36" s="45"/>
      <c r="B36" s="43" t="s">
        <v>48</v>
      </c>
      <c r="C36" s="46">
        <v>1221359.76</v>
      </c>
      <c r="D36" s="43" t="s">
        <v>49</v>
      </c>
      <c r="E36" s="46">
        <v>1221359.76</v>
      </c>
      <c r="F36" s="55"/>
    </row>
    <row r="37" ht="26.1" customHeight="1" spans="1:6">
      <c r="A37" s="42"/>
      <c r="B37" s="47" t="s">
        <v>50</v>
      </c>
      <c r="C37" s="62"/>
      <c r="D37" s="47" t="s">
        <v>51</v>
      </c>
      <c r="E37" s="62"/>
      <c r="F37" s="128"/>
    </row>
    <row r="38" ht="26.1" customHeight="1" spans="1:6">
      <c r="A38" s="129"/>
      <c r="B38" s="47" t="s">
        <v>52</v>
      </c>
      <c r="C38" s="62"/>
      <c r="D38" s="47" t="s">
        <v>53</v>
      </c>
      <c r="E38" s="62"/>
      <c r="F38" s="128"/>
    </row>
    <row r="39" ht="26.1" customHeight="1" spans="1:6">
      <c r="A39" s="129"/>
      <c r="B39" s="130"/>
      <c r="C39" s="130"/>
      <c r="D39" s="47" t="s">
        <v>54</v>
      </c>
      <c r="E39" s="62"/>
      <c r="F39" s="128"/>
    </row>
    <row r="40" ht="26.1" customHeight="1" spans="1:6">
      <c r="A40" s="131"/>
      <c r="B40" s="43" t="s">
        <v>55</v>
      </c>
      <c r="C40" s="46">
        <v>1221359.76</v>
      </c>
      <c r="D40" s="43" t="s">
        <v>56</v>
      </c>
      <c r="E40" s="46">
        <v>1221359.76</v>
      </c>
      <c r="F40" s="132"/>
    </row>
    <row r="41" ht="9.75" customHeight="1" spans="1:6">
      <c r="A41" s="114"/>
      <c r="B41" s="114"/>
      <c r="C41" s="133"/>
      <c r="D41" s="133"/>
      <c r="E41" s="114"/>
      <c r="F41" s="134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workbookViewId="0">
      <pane ySplit="6" topLeftCell="A7" activePane="bottomLeft" state="frozen"/>
      <selection/>
      <selection pane="bottomLeft" activeCell="L18" sqref="L18"/>
    </sheetView>
  </sheetViews>
  <sheetFormatPr defaultColWidth="10" defaultRowHeight="13.5"/>
  <cols>
    <col min="1" max="1" width="1.5" style="34" customWidth="1"/>
    <col min="2" max="2" width="9.875" style="34" customWidth="1"/>
    <col min="3" max="3" width="7.125" style="34" customWidth="1"/>
    <col min="4" max="4" width="7.25" style="34" customWidth="1"/>
    <col min="5" max="5" width="11.375" style="34" customWidth="1"/>
    <col min="6" max="6" width="29.5" style="34" customWidth="1"/>
    <col min="7" max="17" width="15.125" style="34" customWidth="1"/>
    <col min="18" max="18" width="1.5" style="34" customWidth="1"/>
    <col min="19" max="19" width="9.75" style="34" customWidth="1"/>
    <col min="20" max="16384" width="10" style="34"/>
  </cols>
  <sheetData>
    <row r="1" ht="24.95" customHeight="1" spans="1:18">
      <c r="A1" s="35"/>
      <c r="B1" s="2"/>
      <c r="C1" s="35"/>
      <c r="D1" s="35"/>
      <c r="E1" s="35"/>
      <c r="F1" s="35"/>
      <c r="H1" s="38"/>
      <c r="I1" s="38"/>
      <c r="J1" s="99"/>
      <c r="K1" s="99"/>
      <c r="L1" s="99"/>
      <c r="M1" s="99"/>
      <c r="N1" s="99"/>
      <c r="O1" s="99"/>
      <c r="P1" s="99"/>
      <c r="Q1" s="50" t="s">
        <v>57</v>
      </c>
      <c r="R1" s="42"/>
    </row>
    <row r="2" ht="22.9" customHeight="1" spans="1:18">
      <c r="A2" s="35"/>
      <c r="B2" s="57" t="s">
        <v>58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61"/>
      <c r="R2" s="42" t="s">
        <v>3</v>
      </c>
    </row>
    <row r="3" ht="19.5" customHeight="1" spans="1:18">
      <c r="A3" s="40"/>
      <c r="B3" s="41" t="s">
        <v>59</v>
      </c>
      <c r="C3" s="41"/>
      <c r="D3" s="40"/>
      <c r="E3" s="40"/>
      <c r="F3" s="40"/>
      <c r="I3" s="95"/>
      <c r="J3" s="40"/>
      <c r="K3" s="95"/>
      <c r="L3" s="95"/>
      <c r="M3" s="95"/>
      <c r="N3" s="95"/>
      <c r="O3" s="95"/>
      <c r="P3" s="95"/>
      <c r="Q3" s="51" t="s">
        <v>6</v>
      </c>
      <c r="R3" s="52"/>
    </row>
    <row r="4" ht="24.4" customHeight="1" spans="1:18">
      <c r="A4" s="44"/>
      <c r="B4" s="59" t="s">
        <v>9</v>
      </c>
      <c r="C4" s="59"/>
      <c r="D4" s="59"/>
      <c r="E4" s="59"/>
      <c r="F4" s="59"/>
      <c r="G4" s="59" t="s">
        <v>60</v>
      </c>
      <c r="H4" s="59" t="s">
        <v>61</v>
      </c>
      <c r="I4" s="59" t="s">
        <v>62</v>
      </c>
      <c r="J4" s="59" t="s">
        <v>63</v>
      </c>
      <c r="K4" s="59" t="s">
        <v>64</v>
      </c>
      <c r="L4" s="59" t="s">
        <v>65</v>
      </c>
      <c r="M4" s="59" t="s">
        <v>66</v>
      </c>
      <c r="N4" s="59" t="s">
        <v>67</v>
      </c>
      <c r="O4" s="59" t="s">
        <v>68</v>
      </c>
      <c r="P4" s="59" t="s">
        <v>69</v>
      </c>
      <c r="Q4" s="59" t="s">
        <v>70</v>
      </c>
      <c r="R4" s="54"/>
    </row>
    <row r="5" ht="24.4" customHeight="1" spans="1:18">
      <c r="A5" s="44"/>
      <c r="B5" s="59" t="s">
        <v>71</v>
      </c>
      <c r="C5" s="59"/>
      <c r="D5" s="59"/>
      <c r="E5" s="59" t="s">
        <v>72</v>
      </c>
      <c r="F5" s="59" t="s">
        <v>73</v>
      </c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4"/>
    </row>
    <row r="6" ht="24.4" customHeight="1" spans="1:18">
      <c r="A6" s="44"/>
      <c r="B6" s="59" t="s">
        <v>74</v>
      </c>
      <c r="C6" s="59" t="s">
        <v>75</v>
      </c>
      <c r="D6" s="59" t="s">
        <v>76</v>
      </c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4"/>
    </row>
    <row r="7" ht="32.1" customHeight="1" spans="1:18">
      <c r="A7" s="45"/>
      <c r="B7" s="43"/>
      <c r="C7" s="43"/>
      <c r="D7" s="43"/>
      <c r="E7" s="43"/>
      <c r="F7" s="43" t="s">
        <v>77</v>
      </c>
      <c r="G7" s="46">
        <f>G8</f>
        <v>1221359.76</v>
      </c>
      <c r="H7" s="46"/>
      <c r="I7" s="46">
        <f>I8</f>
        <v>1221359.76</v>
      </c>
      <c r="J7" s="46"/>
      <c r="K7" s="46"/>
      <c r="L7" s="46"/>
      <c r="M7" s="46"/>
      <c r="N7" s="46"/>
      <c r="O7" s="46"/>
      <c r="P7" s="46"/>
      <c r="Q7" s="46"/>
      <c r="R7" s="55"/>
    </row>
    <row r="8" ht="26.1" customHeight="1" spans="1:18">
      <c r="A8" s="118"/>
      <c r="B8" s="47"/>
      <c r="C8" s="47"/>
      <c r="D8" s="47"/>
      <c r="E8" s="47">
        <v>507002</v>
      </c>
      <c r="F8" s="47" t="s">
        <v>0</v>
      </c>
      <c r="G8" s="62">
        <v>1221359.76</v>
      </c>
      <c r="H8" s="62"/>
      <c r="I8" s="62">
        <v>1221359.76</v>
      </c>
      <c r="J8" s="120"/>
      <c r="K8" s="120"/>
      <c r="L8" s="120"/>
      <c r="M8" s="120"/>
      <c r="N8" s="120"/>
      <c r="O8" s="120"/>
      <c r="P8" s="120"/>
      <c r="Q8" s="121"/>
      <c r="R8" s="122"/>
    </row>
    <row r="9" ht="36.95" customHeight="1" spans="2:17">
      <c r="B9" s="47"/>
      <c r="C9" s="47"/>
      <c r="D9" s="47"/>
      <c r="E9" s="47"/>
      <c r="F9" s="47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</row>
  </sheetData>
  <mergeCells count="17">
    <mergeCell ref="B2:Q2"/>
    <mergeCell ref="B3:C3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workbookViewId="0">
      <pane ySplit="6" topLeftCell="A7" activePane="bottomLeft" state="frozen"/>
      <selection/>
      <selection pane="bottomLeft" activeCell="N8" sqref="N8"/>
    </sheetView>
  </sheetViews>
  <sheetFormatPr defaultColWidth="10" defaultRowHeight="13.5"/>
  <cols>
    <col min="1" max="1" width="1.5" style="34" customWidth="1"/>
    <col min="2" max="4" width="5.625" style="34" customWidth="1"/>
    <col min="5" max="5" width="13.875" style="34" customWidth="1"/>
    <col min="6" max="6" width="41.25" style="34" customWidth="1"/>
    <col min="7" max="9" width="15.25" style="34" customWidth="1"/>
    <col min="10" max="11" width="14.125" style="34" customWidth="1"/>
    <col min="12" max="12" width="1.5" style="34" customWidth="1"/>
    <col min="13" max="15" width="9.75" style="34" customWidth="1"/>
    <col min="16" max="16384" width="10" style="34"/>
  </cols>
  <sheetData>
    <row r="1" ht="24.95" customHeight="1" spans="1:12">
      <c r="A1" s="35"/>
      <c r="B1" s="2"/>
      <c r="C1" s="35"/>
      <c r="D1" s="35"/>
      <c r="E1" s="35"/>
      <c r="F1" s="99"/>
      <c r="G1" s="38"/>
      <c r="H1" s="38"/>
      <c r="I1" s="38"/>
      <c r="J1" s="38"/>
      <c r="K1" s="50" t="s">
        <v>78</v>
      </c>
      <c r="L1" s="42"/>
    </row>
    <row r="2" ht="22.9" customHeight="1" spans="1:12">
      <c r="A2" s="35"/>
      <c r="B2" s="39" t="s">
        <v>79</v>
      </c>
      <c r="C2" s="39"/>
      <c r="D2" s="39"/>
      <c r="E2" s="39"/>
      <c r="F2" s="39"/>
      <c r="G2" s="39"/>
      <c r="H2" s="39"/>
      <c r="I2" s="39"/>
      <c r="J2" s="39"/>
      <c r="K2" s="39"/>
      <c r="L2" s="42" t="s">
        <v>3</v>
      </c>
    </row>
    <row r="3" ht="19.5" customHeight="1" spans="1:12">
      <c r="A3" s="40"/>
      <c r="B3" s="41" t="s">
        <v>5</v>
      </c>
      <c r="C3" s="41"/>
      <c r="D3" s="41"/>
      <c r="E3" s="41"/>
      <c r="F3" s="41"/>
      <c r="G3" s="40"/>
      <c r="H3" s="40"/>
      <c r="I3" s="95"/>
      <c r="J3" s="95"/>
      <c r="K3" s="51" t="s">
        <v>6</v>
      </c>
      <c r="L3" s="52"/>
    </row>
    <row r="4" ht="24.4" customHeight="1" spans="1:12">
      <c r="A4" s="42"/>
      <c r="B4" s="43" t="s">
        <v>9</v>
      </c>
      <c r="C4" s="43"/>
      <c r="D4" s="43"/>
      <c r="E4" s="43"/>
      <c r="F4" s="43"/>
      <c r="G4" s="43" t="s">
        <v>60</v>
      </c>
      <c r="H4" s="43" t="s">
        <v>80</v>
      </c>
      <c r="I4" s="43" t="s">
        <v>81</v>
      </c>
      <c r="J4" s="43" t="s">
        <v>82</v>
      </c>
      <c r="K4" s="59" t="s">
        <v>83</v>
      </c>
      <c r="L4" s="53"/>
    </row>
    <row r="5" ht="24.4" customHeight="1" spans="1:12">
      <c r="A5" s="44"/>
      <c r="B5" s="43" t="s">
        <v>71</v>
      </c>
      <c r="C5" s="43"/>
      <c r="D5" s="43"/>
      <c r="E5" s="43" t="s">
        <v>72</v>
      </c>
      <c r="F5" s="43" t="s">
        <v>73</v>
      </c>
      <c r="G5" s="43"/>
      <c r="H5" s="43"/>
      <c r="I5" s="43"/>
      <c r="J5" s="43"/>
      <c r="K5" s="43"/>
      <c r="L5" s="53"/>
    </row>
    <row r="6" ht="24.4" customHeight="1" spans="1:12">
      <c r="A6" s="44"/>
      <c r="B6" s="43" t="s">
        <v>74</v>
      </c>
      <c r="C6" s="43" t="s">
        <v>75</v>
      </c>
      <c r="D6" s="43" t="s">
        <v>76</v>
      </c>
      <c r="E6" s="43"/>
      <c r="F6" s="43"/>
      <c r="G6" s="43"/>
      <c r="H6" s="43"/>
      <c r="I6" s="43"/>
      <c r="J6" s="43"/>
      <c r="K6" s="43"/>
      <c r="L6" s="54"/>
    </row>
    <row r="7" ht="27" customHeight="1" spans="1:12">
      <c r="A7" s="45"/>
      <c r="B7" s="43"/>
      <c r="C7" s="43"/>
      <c r="D7" s="43"/>
      <c r="E7" s="43"/>
      <c r="F7" s="43" t="s">
        <v>77</v>
      </c>
      <c r="G7" s="46">
        <f>G8</f>
        <v>1221359.76</v>
      </c>
      <c r="H7" s="46">
        <f>H8</f>
        <v>1215359.76</v>
      </c>
      <c r="I7" s="46">
        <f>I8</f>
        <v>6000</v>
      </c>
      <c r="J7" s="46"/>
      <c r="K7" s="46"/>
      <c r="L7" s="55"/>
    </row>
    <row r="8" ht="27" customHeight="1" spans="1:12">
      <c r="A8" s="45"/>
      <c r="B8" s="47"/>
      <c r="C8" s="47"/>
      <c r="D8" s="47"/>
      <c r="E8" s="47">
        <v>507002</v>
      </c>
      <c r="F8" s="47" t="s">
        <v>0</v>
      </c>
      <c r="G8" s="46">
        <f>SUM(G9:G16)</f>
        <v>1221359.76</v>
      </c>
      <c r="H8" s="46">
        <f>SUM(H9:H16)</f>
        <v>1215359.76</v>
      </c>
      <c r="I8" s="46">
        <f>SUM(I9:I16)</f>
        <v>6000</v>
      </c>
      <c r="J8" s="46"/>
      <c r="K8" s="46"/>
      <c r="L8" s="55"/>
    </row>
    <row r="9" ht="27" customHeight="1" spans="1:12">
      <c r="A9" s="45"/>
      <c r="B9" s="63" t="s">
        <v>84</v>
      </c>
      <c r="C9" s="63" t="s">
        <v>85</v>
      </c>
      <c r="D9" s="63" t="s">
        <v>86</v>
      </c>
      <c r="E9" s="63" t="s">
        <v>87</v>
      </c>
      <c r="F9" s="63" t="s">
        <v>88</v>
      </c>
      <c r="G9" s="46">
        <f>H9+I9</f>
        <v>146047.2</v>
      </c>
      <c r="H9" s="46">
        <v>146047.2</v>
      </c>
      <c r="I9" s="46"/>
      <c r="J9" s="46"/>
      <c r="K9" s="46"/>
      <c r="L9" s="55"/>
    </row>
    <row r="10" ht="27" customHeight="1" spans="1:12">
      <c r="A10" s="45"/>
      <c r="B10" s="63" t="s">
        <v>84</v>
      </c>
      <c r="C10" s="63" t="s">
        <v>85</v>
      </c>
      <c r="D10" s="63" t="s">
        <v>85</v>
      </c>
      <c r="E10" s="63" t="s">
        <v>87</v>
      </c>
      <c r="F10" s="63" t="s">
        <v>89</v>
      </c>
      <c r="G10" s="46">
        <f t="shared" ref="G10:G16" si="0">H10+I10</f>
        <v>110089.28</v>
      </c>
      <c r="H10" s="46">
        <v>110089.28</v>
      </c>
      <c r="I10" s="46"/>
      <c r="J10" s="46"/>
      <c r="K10" s="46"/>
      <c r="L10" s="55"/>
    </row>
    <row r="11" ht="27" customHeight="1" spans="1:12">
      <c r="A11" s="45"/>
      <c r="B11" s="63" t="s">
        <v>84</v>
      </c>
      <c r="C11" s="63" t="s">
        <v>90</v>
      </c>
      <c r="D11" s="63" t="s">
        <v>91</v>
      </c>
      <c r="E11" s="63" t="s">
        <v>87</v>
      </c>
      <c r="F11" s="63" t="s">
        <v>92</v>
      </c>
      <c r="G11" s="46">
        <f t="shared" si="0"/>
        <v>798234.11</v>
      </c>
      <c r="H11" s="46">
        <v>798234.11</v>
      </c>
      <c r="I11" s="46"/>
      <c r="J11" s="46"/>
      <c r="K11" s="46"/>
      <c r="L11" s="55"/>
    </row>
    <row r="12" ht="27" customHeight="1" spans="1:12">
      <c r="A12" s="45"/>
      <c r="B12" s="65" t="s">
        <v>84</v>
      </c>
      <c r="C12" s="65" t="s">
        <v>90</v>
      </c>
      <c r="D12" s="65" t="s">
        <v>93</v>
      </c>
      <c r="E12" s="65" t="s">
        <v>87</v>
      </c>
      <c r="F12" s="63" t="s">
        <v>94</v>
      </c>
      <c r="G12" s="46">
        <f t="shared" si="0"/>
        <v>6000</v>
      </c>
      <c r="H12" s="46"/>
      <c r="I12" s="46">
        <v>6000</v>
      </c>
      <c r="J12" s="46"/>
      <c r="K12" s="46"/>
      <c r="L12" s="55"/>
    </row>
    <row r="13" ht="27" customHeight="1" spans="1:12">
      <c r="A13" s="45"/>
      <c r="B13" s="65" t="s">
        <v>95</v>
      </c>
      <c r="C13" s="65" t="s">
        <v>90</v>
      </c>
      <c r="D13" s="65" t="s">
        <v>86</v>
      </c>
      <c r="E13" s="65" t="s">
        <v>87</v>
      </c>
      <c r="F13" s="63" t="s">
        <v>96</v>
      </c>
      <c r="G13" s="46">
        <f t="shared" si="0"/>
        <v>52980.47</v>
      </c>
      <c r="H13" s="46">
        <v>52980.47</v>
      </c>
      <c r="I13" s="46"/>
      <c r="J13" s="46"/>
      <c r="K13" s="46"/>
      <c r="L13" s="55"/>
    </row>
    <row r="14" ht="27" customHeight="1" spans="1:12">
      <c r="A14" s="45"/>
      <c r="B14" s="65" t="s">
        <v>95</v>
      </c>
      <c r="C14" s="65" t="s">
        <v>90</v>
      </c>
      <c r="D14" s="65" t="s">
        <v>91</v>
      </c>
      <c r="E14" s="65" t="s">
        <v>87</v>
      </c>
      <c r="F14" s="63" t="s">
        <v>97</v>
      </c>
      <c r="G14" s="46">
        <f t="shared" si="0"/>
        <v>4800</v>
      </c>
      <c r="H14" s="46">
        <v>4800</v>
      </c>
      <c r="I14" s="46"/>
      <c r="J14" s="46"/>
      <c r="K14" s="46"/>
      <c r="L14" s="55"/>
    </row>
    <row r="15" ht="27" customHeight="1" spans="1:12">
      <c r="A15" s="45"/>
      <c r="B15" s="65" t="s">
        <v>95</v>
      </c>
      <c r="C15" s="65" t="s">
        <v>90</v>
      </c>
      <c r="D15" s="65" t="s">
        <v>93</v>
      </c>
      <c r="E15" s="65" t="s">
        <v>87</v>
      </c>
      <c r="F15" s="63" t="s">
        <v>98</v>
      </c>
      <c r="G15" s="46">
        <f t="shared" si="0"/>
        <v>20641.74</v>
      </c>
      <c r="H15" s="46">
        <v>20641.74</v>
      </c>
      <c r="I15" s="46"/>
      <c r="J15" s="46"/>
      <c r="K15" s="46"/>
      <c r="L15" s="55"/>
    </row>
    <row r="16" ht="27" customHeight="1" spans="1:12">
      <c r="A16" s="45"/>
      <c r="B16" s="63" t="s">
        <v>99</v>
      </c>
      <c r="C16" s="63" t="s">
        <v>86</v>
      </c>
      <c r="D16" s="63" t="s">
        <v>100</v>
      </c>
      <c r="E16" s="63" t="s">
        <v>87</v>
      </c>
      <c r="F16" s="63" t="s">
        <v>101</v>
      </c>
      <c r="G16" s="46">
        <f t="shared" si="0"/>
        <v>82566.96</v>
      </c>
      <c r="H16" s="46">
        <v>82566.96</v>
      </c>
      <c r="I16" s="46"/>
      <c r="J16" s="46"/>
      <c r="K16" s="46"/>
      <c r="L16" s="55"/>
    </row>
    <row r="17" ht="27" customHeight="1" spans="1:12">
      <c r="A17" s="45"/>
      <c r="B17" s="43"/>
      <c r="C17" s="43"/>
      <c r="D17" s="43"/>
      <c r="E17" s="43"/>
      <c r="F17" s="43"/>
      <c r="G17" s="46"/>
      <c r="H17" s="46"/>
      <c r="I17" s="46"/>
      <c r="J17" s="46"/>
      <c r="K17" s="46"/>
      <c r="L17" s="55"/>
    </row>
    <row r="18" ht="27" customHeight="1" spans="1:12">
      <c r="A18" s="45"/>
      <c r="B18" s="43"/>
      <c r="C18" s="43"/>
      <c r="D18" s="43"/>
      <c r="E18" s="43"/>
      <c r="F18" s="43"/>
      <c r="G18" s="46"/>
      <c r="H18" s="46"/>
      <c r="I18" s="46"/>
      <c r="J18" s="46"/>
      <c r="K18" s="46"/>
      <c r="L18" s="55"/>
    </row>
    <row r="19" ht="27" customHeight="1" spans="1:12">
      <c r="A19" s="45"/>
      <c r="B19" s="43"/>
      <c r="C19" s="43"/>
      <c r="D19" s="43"/>
      <c r="E19" s="43"/>
      <c r="F19" s="43"/>
      <c r="G19" s="46"/>
      <c r="H19" s="46"/>
      <c r="I19" s="46"/>
      <c r="J19" s="46"/>
      <c r="K19" s="46"/>
      <c r="L19" s="55"/>
    </row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3.5"/>
  <cols>
    <col min="1" max="1" width="1.5" style="34" customWidth="1"/>
    <col min="2" max="2" width="28.5" style="34" customWidth="1"/>
    <col min="3" max="3" width="19.375" style="34" customWidth="1"/>
    <col min="4" max="4" width="28.5" style="34" customWidth="1"/>
    <col min="5" max="8" width="19.375" style="34" customWidth="1"/>
    <col min="9" max="9" width="1.5" style="34" customWidth="1"/>
    <col min="10" max="12" width="9.75" style="34" customWidth="1"/>
    <col min="13" max="16384" width="10" style="34"/>
  </cols>
  <sheetData>
    <row r="1" ht="24.95" customHeight="1" spans="1:9">
      <c r="A1" s="107"/>
      <c r="B1" s="2"/>
      <c r="C1" s="108"/>
      <c r="D1" s="108"/>
      <c r="E1" s="108"/>
      <c r="F1" s="108"/>
      <c r="G1" s="108"/>
      <c r="H1" s="109" t="s">
        <v>102</v>
      </c>
      <c r="I1" s="115" t="s">
        <v>3</v>
      </c>
    </row>
    <row r="2" ht="22.9" customHeight="1" spans="1:9">
      <c r="A2" s="108"/>
      <c r="B2" s="110" t="s">
        <v>103</v>
      </c>
      <c r="C2" s="110"/>
      <c r="D2" s="110"/>
      <c r="E2" s="110"/>
      <c r="F2" s="110"/>
      <c r="G2" s="110"/>
      <c r="H2" s="110"/>
      <c r="I2" s="115"/>
    </row>
    <row r="3" ht="19.5" customHeight="1" spans="1:9">
      <c r="A3" s="111"/>
      <c r="B3" s="41" t="s">
        <v>5</v>
      </c>
      <c r="C3" s="41"/>
      <c r="D3" s="100"/>
      <c r="E3" s="100"/>
      <c r="F3" s="100"/>
      <c r="G3" s="100"/>
      <c r="H3" s="112" t="s">
        <v>6</v>
      </c>
      <c r="I3" s="116"/>
    </row>
    <row r="4" ht="15" customHeight="1" spans="1:9">
      <c r="A4" s="113"/>
      <c r="B4" s="43" t="s">
        <v>7</v>
      </c>
      <c r="C4" s="43"/>
      <c r="D4" s="43" t="s">
        <v>8</v>
      </c>
      <c r="E4" s="43"/>
      <c r="F4" s="43"/>
      <c r="G4" s="43"/>
      <c r="H4" s="43"/>
      <c r="I4" s="83"/>
    </row>
    <row r="5" ht="15" customHeight="1" spans="1:9">
      <c r="A5" s="113"/>
      <c r="B5" s="43" t="s">
        <v>9</v>
      </c>
      <c r="C5" s="43" t="s">
        <v>10</v>
      </c>
      <c r="D5" s="43" t="s">
        <v>9</v>
      </c>
      <c r="E5" s="43" t="s">
        <v>60</v>
      </c>
      <c r="F5" s="43" t="s">
        <v>104</v>
      </c>
      <c r="G5" s="43" t="s">
        <v>105</v>
      </c>
      <c r="H5" s="43" t="s">
        <v>106</v>
      </c>
      <c r="I5" s="83"/>
    </row>
    <row r="6" ht="15" customHeight="1" spans="1:9">
      <c r="A6" s="42"/>
      <c r="B6" s="47" t="s">
        <v>107</v>
      </c>
      <c r="C6" s="62">
        <v>1221359.76</v>
      </c>
      <c r="D6" s="47" t="s">
        <v>108</v>
      </c>
      <c r="E6" s="62"/>
      <c r="F6" s="62">
        <v>1221359.76</v>
      </c>
      <c r="G6" s="62"/>
      <c r="H6" s="62"/>
      <c r="I6" s="54"/>
    </row>
    <row r="7" ht="15" customHeight="1" spans="1:9">
      <c r="A7" s="42"/>
      <c r="B7" s="47" t="s">
        <v>109</v>
      </c>
      <c r="C7" s="62">
        <v>1221359.76</v>
      </c>
      <c r="D7" s="47" t="s">
        <v>110</v>
      </c>
      <c r="E7" s="62"/>
      <c r="F7" s="62"/>
      <c r="G7" s="62"/>
      <c r="H7" s="62"/>
      <c r="I7" s="54"/>
    </row>
    <row r="8" ht="15" customHeight="1" spans="1:9">
      <c r="A8" s="42"/>
      <c r="B8" s="47" t="s">
        <v>111</v>
      </c>
      <c r="C8" s="62"/>
      <c r="D8" s="47" t="s">
        <v>112</v>
      </c>
      <c r="E8" s="62"/>
      <c r="F8" s="62"/>
      <c r="G8" s="62"/>
      <c r="H8" s="62"/>
      <c r="I8" s="54"/>
    </row>
    <row r="9" ht="15" customHeight="1" spans="1:9">
      <c r="A9" s="42"/>
      <c r="B9" s="47" t="s">
        <v>113</v>
      </c>
      <c r="C9" s="62"/>
      <c r="D9" s="47" t="s">
        <v>114</v>
      </c>
      <c r="E9" s="62"/>
      <c r="F9" s="62"/>
      <c r="G9" s="62"/>
      <c r="H9" s="62"/>
      <c r="I9" s="54"/>
    </row>
    <row r="10" ht="15" customHeight="1" spans="1:9">
      <c r="A10" s="42"/>
      <c r="B10" s="47" t="s">
        <v>115</v>
      </c>
      <c r="C10" s="62">
        <v>0</v>
      </c>
      <c r="D10" s="47" t="s">
        <v>116</v>
      </c>
      <c r="E10" s="62"/>
      <c r="F10" s="62"/>
      <c r="G10" s="62"/>
      <c r="H10" s="62"/>
      <c r="I10" s="54"/>
    </row>
    <row r="11" ht="15" customHeight="1" spans="1:9">
      <c r="A11" s="42"/>
      <c r="B11" s="47" t="s">
        <v>109</v>
      </c>
      <c r="C11" s="62"/>
      <c r="D11" s="47" t="s">
        <v>117</v>
      </c>
      <c r="E11" s="62"/>
      <c r="F11" s="62"/>
      <c r="G11" s="62"/>
      <c r="H11" s="62"/>
      <c r="I11" s="54"/>
    </row>
    <row r="12" ht="15" customHeight="1" spans="1:9">
      <c r="A12" s="42"/>
      <c r="B12" s="47" t="s">
        <v>111</v>
      </c>
      <c r="C12" s="62"/>
      <c r="D12" s="47" t="s">
        <v>118</v>
      </c>
      <c r="E12" s="62"/>
      <c r="F12" s="62"/>
      <c r="G12" s="62"/>
      <c r="H12" s="62"/>
      <c r="I12" s="54"/>
    </row>
    <row r="13" ht="15" customHeight="1" spans="1:9">
      <c r="A13" s="42"/>
      <c r="B13" s="47" t="s">
        <v>113</v>
      </c>
      <c r="C13" s="62"/>
      <c r="D13" s="47" t="s">
        <v>119</v>
      </c>
      <c r="E13" s="62"/>
      <c r="F13" s="62"/>
      <c r="G13" s="62"/>
      <c r="H13" s="62"/>
      <c r="I13" s="54"/>
    </row>
    <row r="14" ht="15" customHeight="1" spans="1:9">
      <c r="A14" s="42"/>
      <c r="B14" s="47"/>
      <c r="C14" s="62"/>
      <c r="D14" s="47" t="s">
        <v>120</v>
      </c>
      <c r="E14" s="62"/>
      <c r="F14" s="62">
        <v>1060370.59</v>
      </c>
      <c r="G14" s="62"/>
      <c r="H14" s="62"/>
      <c r="I14" s="54"/>
    </row>
    <row r="15" ht="15" customHeight="1" spans="1:9">
      <c r="A15" s="42"/>
      <c r="B15" s="47" t="s">
        <v>121</v>
      </c>
      <c r="C15" s="62"/>
      <c r="D15" s="47" t="s">
        <v>122</v>
      </c>
      <c r="E15" s="62"/>
      <c r="F15" s="62"/>
      <c r="G15" s="62"/>
      <c r="H15" s="62"/>
      <c r="I15" s="54"/>
    </row>
    <row r="16" ht="15" customHeight="1" spans="1:9">
      <c r="A16" s="42"/>
      <c r="B16" s="47" t="s">
        <v>121</v>
      </c>
      <c r="C16" s="62"/>
      <c r="D16" s="47" t="s">
        <v>123</v>
      </c>
      <c r="E16" s="62"/>
      <c r="F16" s="62">
        <v>78422.21</v>
      </c>
      <c r="G16" s="62"/>
      <c r="H16" s="62"/>
      <c r="I16" s="54"/>
    </row>
    <row r="17" ht="15" customHeight="1" spans="1:9">
      <c r="A17" s="42"/>
      <c r="B17" s="47" t="s">
        <v>121</v>
      </c>
      <c r="C17" s="62"/>
      <c r="D17" s="47" t="s">
        <v>124</v>
      </c>
      <c r="E17" s="62"/>
      <c r="F17" s="62"/>
      <c r="G17" s="62"/>
      <c r="H17" s="62"/>
      <c r="I17" s="54"/>
    </row>
    <row r="18" ht="15" customHeight="1" spans="1:9">
      <c r="A18" s="42"/>
      <c r="B18" s="47" t="s">
        <v>121</v>
      </c>
      <c r="C18" s="62"/>
      <c r="D18" s="47" t="s">
        <v>125</v>
      </c>
      <c r="E18" s="62"/>
      <c r="F18" s="62"/>
      <c r="G18" s="62"/>
      <c r="H18" s="62"/>
      <c r="I18" s="54"/>
    </row>
    <row r="19" ht="15" customHeight="1" spans="1:9">
      <c r="A19" s="42"/>
      <c r="B19" s="47" t="s">
        <v>121</v>
      </c>
      <c r="C19" s="62"/>
      <c r="D19" s="47" t="s">
        <v>126</v>
      </c>
      <c r="E19" s="62"/>
      <c r="F19" s="62"/>
      <c r="G19" s="62"/>
      <c r="H19" s="62"/>
      <c r="I19" s="54"/>
    </row>
    <row r="20" ht="15" customHeight="1" spans="1:9">
      <c r="A20" s="42"/>
      <c r="B20" s="47" t="s">
        <v>121</v>
      </c>
      <c r="C20" s="62"/>
      <c r="D20" s="47" t="s">
        <v>127</v>
      </c>
      <c r="E20" s="62"/>
      <c r="F20" s="62"/>
      <c r="G20" s="62"/>
      <c r="H20" s="62"/>
      <c r="I20" s="54"/>
    </row>
    <row r="21" ht="15" customHeight="1" spans="1:9">
      <c r="A21" s="42"/>
      <c r="B21" s="47" t="s">
        <v>121</v>
      </c>
      <c r="C21" s="62"/>
      <c r="D21" s="47" t="s">
        <v>128</v>
      </c>
      <c r="E21" s="62"/>
      <c r="F21" s="62"/>
      <c r="G21" s="62"/>
      <c r="H21" s="62"/>
      <c r="I21" s="54"/>
    </row>
    <row r="22" ht="15" customHeight="1" spans="1:9">
      <c r="A22" s="42"/>
      <c r="B22" s="47" t="s">
        <v>121</v>
      </c>
      <c r="C22" s="62"/>
      <c r="D22" s="47" t="s">
        <v>129</v>
      </c>
      <c r="E22" s="62"/>
      <c r="F22" s="62"/>
      <c r="G22" s="62"/>
      <c r="H22" s="62"/>
      <c r="I22" s="54"/>
    </row>
    <row r="23" ht="15" customHeight="1" spans="1:9">
      <c r="A23" s="42"/>
      <c r="B23" s="47" t="s">
        <v>121</v>
      </c>
      <c r="C23" s="62"/>
      <c r="D23" s="47" t="s">
        <v>130</v>
      </c>
      <c r="E23" s="62"/>
      <c r="F23" s="62"/>
      <c r="G23" s="62"/>
      <c r="H23" s="62"/>
      <c r="I23" s="54"/>
    </row>
    <row r="24" ht="15" customHeight="1" spans="1:9">
      <c r="A24" s="42"/>
      <c r="B24" s="47" t="s">
        <v>121</v>
      </c>
      <c r="C24" s="62"/>
      <c r="D24" s="47" t="s">
        <v>131</v>
      </c>
      <c r="E24" s="62"/>
      <c r="F24" s="62"/>
      <c r="G24" s="62"/>
      <c r="H24" s="62"/>
      <c r="I24" s="54"/>
    </row>
    <row r="25" ht="15" customHeight="1" spans="1:9">
      <c r="A25" s="42"/>
      <c r="B25" s="47" t="s">
        <v>121</v>
      </c>
      <c r="C25" s="62"/>
      <c r="D25" s="47" t="s">
        <v>132</v>
      </c>
      <c r="E25" s="62"/>
      <c r="F25" s="62"/>
      <c r="G25" s="62"/>
      <c r="H25" s="62"/>
      <c r="I25" s="54"/>
    </row>
    <row r="26" ht="15" customHeight="1" spans="1:9">
      <c r="A26" s="42"/>
      <c r="B26" s="47" t="s">
        <v>121</v>
      </c>
      <c r="C26" s="62"/>
      <c r="D26" s="47" t="s">
        <v>133</v>
      </c>
      <c r="E26" s="62"/>
      <c r="F26" s="62">
        <v>82566.96</v>
      </c>
      <c r="G26" s="62"/>
      <c r="H26" s="62"/>
      <c r="I26" s="54"/>
    </row>
    <row r="27" ht="15" customHeight="1" spans="1:9">
      <c r="A27" s="42"/>
      <c r="B27" s="47" t="s">
        <v>121</v>
      </c>
      <c r="C27" s="62"/>
      <c r="D27" s="47" t="s">
        <v>134</v>
      </c>
      <c r="E27" s="62"/>
      <c r="F27" s="62"/>
      <c r="G27" s="62"/>
      <c r="H27" s="62"/>
      <c r="I27" s="54"/>
    </row>
    <row r="28" ht="15" customHeight="1" spans="1:9">
      <c r="A28" s="42"/>
      <c r="B28" s="47" t="s">
        <v>121</v>
      </c>
      <c r="C28" s="62"/>
      <c r="D28" s="47" t="s">
        <v>135</v>
      </c>
      <c r="E28" s="62"/>
      <c r="F28" s="62"/>
      <c r="G28" s="62"/>
      <c r="H28" s="62"/>
      <c r="I28" s="54"/>
    </row>
    <row r="29" ht="15" customHeight="1" spans="1:9">
      <c r="A29" s="42"/>
      <c r="B29" s="47" t="s">
        <v>121</v>
      </c>
      <c r="C29" s="62"/>
      <c r="D29" s="47" t="s">
        <v>136</v>
      </c>
      <c r="E29" s="62"/>
      <c r="F29" s="62"/>
      <c r="G29" s="62"/>
      <c r="H29" s="62"/>
      <c r="I29" s="54"/>
    </row>
    <row r="30" ht="15" customHeight="1" spans="1:9">
      <c r="A30" s="42"/>
      <c r="B30" s="47" t="s">
        <v>121</v>
      </c>
      <c r="C30" s="62"/>
      <c r="D30" s="47" t="s">
        <v>137</v>
      </c>
      <c r="E30" s="62"/>
      <c r="F30" s="62"/>
      <c r="G30" s="62"/>
      <c r="H30" s="62"/>
      <c r="I30" s="54"/>
    </row>
    <row r="31" ht="15" customHeight="1" spans="1:9">
      <c r="A31" s="42"/>
      <c r="B31" s="47" t="s">
        <v>121</v>
      </c>
      <c r="C31" s="62"/>
      <c r="D31" s="47" t="s">
        <v>138</v>
      </c>
      <c r="E31" s="62"/>
      <c r="F31" s="62"/>
      <c r="G31" s="62"/>
      <c r="H31" s="62"/>
      <c r="I31" s="54"/>
    </row>
    <row r="32" ht="15" customHeight="1" spans="1:9">
      <c r="A32" s="42"/>
      <c r="B32" s="47" t="s">
        <v>121</v>
      </c>
      <c r="C32" s="62"/>
      <c r="D32" s="47" t="s">
        <v>139</v>
      </c>
      <c r="E32" s="62"/>
      <c r="F32" s="62"/>
      <c r="G32" s="62"/>
      <c r="H32" s="62"/>
      <c r="I32" s="54"/>
    </row>
    <row r="33" ht="15" customHeight="1" spans="1:9">
      <c r="A33" s="42"/>
      <c r="B33" s="47" t="s">
        <v>121</v>
      </c>
      <c r="C33" s="62"/>
      <c r="D33" s="47" t="s">
        <v>140</v>
      </c>
      <c r="E33" s="62"/>
      <c r="F33" s="62"/>
      <c r="G33" s="62"/>
      <c r="H33" s="62"/>
      <c r="I33" s="54"/>
    </row>
    <row r="34" ht="9.75" customHeight="1" spans="1:9">
      <c r="A34" s="114"/>
      <c r="B34" s="114"/>
      <c r="C34" s="114"/>
      <c r="D34" s="37"/>
      <c r="E34" s="114"/>
      <c r="F34" s="114"/>
      <c r="G34" s="114"/>
      <c r="H34" s="114"/>
      <c r="I34" s="117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8"/>
  <sheetViews>
    <sheetView workbookViewId="0">
      <pane ySplit="6" topLeftCell="A7" activePane="bottomLeft" state="frozen"/>
      <selection/>
      <selection pane="bottomLeft" activeCell="G18" sqref="G18"/>
    </sheetView>
  </sheetViews>
  <sheetFormatPr defaultColWidth="10" defaultRowHeight="13.5"/>
  <cols>
    <col min="1" max="1" width="1.5" style="91" customWidth="1"/>
    <col min="2" max="3" width="6.125" style="91" customWidth="1"/>
    <col min="4" max="4" width="8.75" style="91" customWidth="1"/>
    <col min="5" max="5" width="28.375" style="91" customWidth="1"/>
    <col min="6" max="10" width="16.75" style="91" customWidth="1"/>
    <col min="11" max="39" width="5.75" style="91" customWidth="1"/>
    <col min="40" max="40" width="1.5" style="91" customWidth="1"/>
    <col min="41" max="42" width="9.75" style="91" customWidth="1"/>
    <col min="43" max="16384" width="10" style="91"/>
  </cols>
  <sheetData>
    <row r="1" ht="24.95" customHeight="1" spans="1:40">
      <c r="A1" s="92"/>
      <c r="B1" s="2"/>
      <c r="C1" s="2"/>
      <c r="D1" s="2"/>
      <c r="E1" s="92"/>
      <c r="F1" s="92"/>
      <c r="G1" s="92"/>
      <c r="H1" s="38"/>
      <c r="I1" s="99"/>
      <c r="J1" s="99"/>
      <c r="K1" s="38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102" t="s">
        <v>141</v>
      </c>
      <c r="AN1" s="83"/>
    </row>
    <row r="2" ht="22.9" customHeight="1" spans="1:40">
      <c r="A2" s="38"/>
      <c r="B2" s="93" t="s">
        <v>142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103"/>
      <c r="AN2" s="83"/>
    </row>
    <row r="3" ht="19.5" customHeight="1" spans="1:40">
      <c r="A3" s="95"/>
      <c r="B3" s="41" t="s">
        <v>5</v>
      </c>
      <c r="C3" s="41"/>
      <c r="D3" s="41"/>
      <c r="E3" s="41"/>
      <c r="G3" s="95"/>
      <c r="H3" s="32"/>
      <c r="I3" s="100"/>
      <c r="J3" s="100"/>
      <c r="K3" s="95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4" t="s">
        <v>6</v>
      </c>
      <c r="AL3" s="105"/>
      <c r="AM3" s="106"/>
      <c r="AN3" s="83"/>
    </row>
    <row r="4" ht="24.4" customHeight="1" spans="1:40">
      <c r="A4" s="44"/>
      <c r="B4" s="59"/>
      <c r="C4" s="59"/>
      <c r="D4" s="59"/>
      <c r="E4" s="59"/>
      <c r="F4" s="59" t="s">
        <v>143</v>
      </c>
      <c r="G4" s="59" t="s">
        <v>144</v>
      </c>
      <c r="H4" s="59"/>
      <c r="I4" s="59"/>
      <c r="J4" s="59"/>
      <c r="K4" s="59"/>
      <c r="L4" s="59"/>
      <c r="M4" s="59"/>
      <c r="N4" s="59"/>
      <c r="O4" s="59"/>
      <c r="P4" s="59"/>
      <c r="Q4" s="59" t="s">
        <v>145</v>
      </c>
      <c r="R4" s="59"/>
      <c r="S4" s="59"/>
      <c r="T4" s="59"/>
      <c r="U4" s="59"/>
      <c r="V4" s="59"/>
      <c r="W4" s="59"/>
      <c r="X4" s="59"/>
      <c r="Y4" s="59"/>
      <c r="Z4" s="59"/>
      <c r="AA4" s="59" t="s">
        <v>146</v>
      </c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83"/>
    </row>
    <row r="5" ht="30" customHeight="1" spans="1:40">
      <c r="A5" s="44"/>
      <c r="B5" s="59" t="s">
        <v>71</v>
      </c>
      <c r="C5" s="59"/>
      <c r="D5" s="96" t="s">
        <v>72</v>
      </c>
      <c r="E5" s="59" t="s">
        <v>147</v>
      </c>
      <c r="F5" s="59"/>
      <c r="G5" s="59" t="s">
        <v>60</v>
      </c>
      <c r="H5" s="59" t="s">
        <v>148</v>
      </c>
      <c r="I5" s="59"/>
      <c r="J5" s="59"/>
      <c r="K5" s="59" t="s">
        <v>149</v>
      </c>
      <c r="L5" s="59"/>
      <c r="M5" s="59"/>
      <c r="N5" s="59" t="s">
        <v>150</v>
      </c>
      <c r="O5" s="59"/>
      <c r="P5" s="59"/>
      <c r="Q5" s="59" t="s">
        <v>60</v>
      </c>
      <c r="R5" s="59" t="s">
        <v>148</v>
      </c>
      <c r="S5" s="59"/>
      <c r="T5" s="59"/>
      <c r="U5" s="59" t="s">
        <v>149</v>
      </c>
      <c r="V5" s="59"/>
      <c r="W5" s="59"/>
      <c r="X5" s="59" t="s">
        <v>150</v>
      </c>
      <c r="Y5" s="59"/>
      <c r="Z5" s="59"/>
      <c r="AA5" s="59" t="s">
        <v>60</v>
      </c>
      <c r="AB5" s="59" t="s">
        <v>148</v>
      </c>
      <c r="AC5" s="59"/>
      <c r="AD5" s="59"/>
      <c r="AE5" s="59" t="s">
        <v>149</v>
      </c>
      <c r="AF5" s="59"/>
      <c r="AG5" s="59"/>
      <c r="AH5" s="59" t="s">
        <v>150</v>
      </c>
      <c r="AI5" s="59"/>
      <c r="AJ5" s="59"/>
      <c r="AK5" s="59" t="s">
        <v>151</v>
      </c>
      <c r="AL5" s="59"/>
      <c r="AM5" s="59"/>
      <c r="AN5" s="83"/>
    </row>
    <row r="6" ht="30" customHeight="1" spans="1:40">
      <c r="A6" s="37"/>
      <c r="B6" s="59" t="s">
        <v>74</v>
      </c>
      <c r="C6" s="59" t="s">
        <v>75</v>
      </c>
      <c r="D6" s="97"/>
      <c r="E6" s="59"/>
      <c r="F6" s="59"/>
      <c r="G6" s="59"/>
      <c r="H6" s="59" t="s">
        <v>152</v>
      </c>
      <c r="I6" s="59" t="s">
        <v>80</v>
      </c>
      <c r="J6" s="59" t="s">
        <v>81</v>
      </c>
      <c r="K6" s="59" t="s">
        <v>152</v>
      </c>
      <c r="L6" s="59" t="s">
        <v>80</v>
      </c>
      <c r="M6" s="59" t="s">
        <v>81</v>
      </c>
      <c r="N6" s="59" t="s">
        <v>152</v>
      </c>
      <c r="O6" s="59" t="s">
        <v>80</v>
      </c>
      <c r="P6" s="59" t="s">
        <v>81</v>
      </c>
      <c r="Q6" s="59"/>
      <c r="R6" s="59" t="s">
        <v>152</v>
      </c>
      <c r="S6" s="59" t="s">
        <v>80</v>
      </c>
      <c r="T6" s="59" t="s">
        <v>81</v>
      </c>
      <c r="U6" s="59" t="s">
        <v>152</v>
      </c>
      <c r="V6" s="59" t="s">
        <v>80</v>
      </c>
      <c r="W6" s="59" t="s">
        <v>81</v>
      </c>
      <c r="X6" s="59" t="s">
        <v>152</v>
      </c>
      <c r="Y6" s="59" t="s">
        <v>80</v>
      </c>
      <c r="Z6" s="59" t="s">
        <v>81</v>
      </c>
      <c r="AA6" s="59"/>
      <c r="AB6" s="59" t="s">
        <v>152</v>
      </c>
      <c r="AC6" s="59" t="s">
        <v>80</v>
      </c>
      <c r="AD6" s="59" t="s">
        <v>81</v>
      </c>
      <c r="AE6" s="59" t="s">
        <v>152</v>
      </c>
      <c r="AF6" s="59" t="s">
        <v>80</v>
      </c>
      <c r="AG6" s="59" t="s">
        <v>81</v>
      </c>
      <c r="AH6" s="59" t="s">
        <v>152</v>
      </c>
      <c r="AI6" s="59" t="s">
        <v>80</v>
      </c>
      <c r="AJ6" s="59" t="s">
        <v>81</v>
      </c>
      <c r="AK6" s="59" t="s">
        <v>152</v>
      </c>
      <c r="AL6" s="59" t="s">
        <v>80</v>
      </c>
      <c r="AM6" s="59" t="s">
        <v>81</v>
      </c>
      <c r="AN6" s="83"/>
    </row>
    <row r="7" ht="27" customHeight="1" spans="1:40">
      <c r="A7" s="44"/>
      <c r="B7" s="59"/>
      <c r="C7" s="59"/>
      <c r="D7" s="59"/>
      <c r="E7" s="59" t="s">
        <v>77</v>
      </c>
      <c r="F7" s="98">
        <f>F8</f>
        <v>1221359.76</v>
      </c>
      <c r="G7" s="98">
        <f>G8</f>
        <v>1221359.76</v>
      </c>
      <c r="H7" s="98">
        <f>H8</f>
        <v>1221359.76</v>
      </c>
      <c r="I7" s="98">
        <f>I8</f>
        <v>1215359.76</v>
      </c>
      <c r="J7" s="98">
        <f>J8</f>
        <v>6000</v>
      </c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83"/>
    </row>
    <row r="8" ht="30" customHeight="1" spans="1:40">
      <c r="A8" s="37"/>
      <c r="B8" s="76" t="s">
        <v>23</v>
      </c>
      <c r="C8" s="76" t="s">
        <v>23</v>
      </c>
      <c r="D8" s="47"/>
      <c r="E8" s="47" t="s">
        <v>153</v>
      </c>
      <c r="F8" s="98">
        <f>F9+F12</f>
        <v>1221359.76</v>
      </c>
      <c r="G8" s="98">
        <f>G9+G12</f>
        <v>1221359.76</v>
      </c>
      <c r="H8" s="98">
        <f>H9+H12</f>
        <v>1221359.76</v>
      </c>
      <c r="I8" s="98">
        <f>I9+I12</f>
        <v>1215359.76</v>
      </c>
      <c r="J8" s="98">
        <f>J9+J12</f>
        <v>6000</v>
      </c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83"/>
    </row>
    <row r="9" ht="30" customHeight="1" spans="1:40">
      <c r="A9" s="37"/>
      <c r="B9" s="76" t="s">
        <v>23</v>
      </c>
      <c r="C9" s="76" t="s">
        <v>23</v>
      </c>
      <c r="D9" s="47"/>
      <c r="E9" s="47" t="s">
        <v>154</v>
      </c>
      <c r="F9" s="98">
        <f t="shared" ref="F9:F14" si="0">G9</f>
        <v>1097325.76</v>
      </c>
      <c r="G9" s="98">
        <f t="shared" ref="G9:G14" si="1">H9</f>
        <v>1097325.76</v>
      </c>
      <c r="H9" s="98">
        <f>H10+H11</f>
        <v>1097325.76</v>
      </c>
      <c r="I9" s="98">
        <f>I10+I11</f>
        <v>1091325.76</v>
      </c>
      <c r="J9" s="98">
        <f>J10+J11</f>
        <v>6000</v>
      </c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83"/>
    </row>
    <row r="10" ht="30" customHeight="1" spans="1:40">
      <c r="A10" s="37"/>
      <c r="B10" s="76" t="s">
        <v>155</v>
      </c>
      <c r="C10" s="76" t="s">
        <v>156</v>
      </c>
      <c r="D10" s="47" t="s">
        <v>87</v>
      </c>
      <c r="E10" s="47" t="s">
        <v>157</v>
      </c>
      <c r="F10" s="98">
        <f t="shared" si="0"/>
        <v>981632.59</v>
      </c>
      <c r="G10" s="98">
        <f t="shared" si="1"/>
        <v>981632.59</v>
      </c>
      <c r="H10" s="98">
        <f>I10+J10</f>
        <v>981632.59</v>
      </c>
      <c r="I10" s="98">
        <v>981632.59</v>
      </c>
      <c r="J10" s="98">
        <v>0</v>
      </c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83"/>
    </row>
    <row r="11" ht="30" customHeight="1" spans="1:40">
      <c r="A11" s="37"/>
      <c r="B11" s="76" t="s">
        <v>155</v>
      </c>
      <c r="C11" s="76" t="s">
        <v>158</v>
      </c>
      <c r="D11" s="47" t="s">
        <v>87</v>
      </c>
      <c r="E11" s="47" t="s">
        <v>159</v>
      </c>
      <c r="F11" s="98">
        <f t="shared" si="0"/>
        <v>115693.17</v>
      </c>
      <c r="G11" s="98">
        <f t="shared" si="1"/>
        <v>115693.17</v>
      </c>
      <c r="H11" s="98">
        <f>I11+J11</f>
        <v>115693.17</v>
      </c>
      <c r="I11" s="98">
        <v>109693.17</v>
      </c>
      <c r="J11" s="98">
        <v>6000</v>
      </c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83"/>
    </row>
    <row r="12" ht="30" customHeight="1" spans="1:40">
      <c r="A12" s="37"/>
      <c r="B12" s="76" t="s">
        <v>23</v>
      </c>
      <c r="C12" s="76" t="s">
        <v>23</v>
      </c>
      <c r="D12" s="47"/>
      <c r="E12" s="47" t="s">
        <v>160</v>
      </c>
      <c r="F12" s="98">
        <f t="shared" si="0"/>
        <v>124034</v>
      </c>
      <c r="G12" s="98">
        <f t="shared" si="1"/>
        <v>124034</v>
      </c>
      <c r="H12" s="98">
        <f>I12+J12</f>
        <v>124034</v>
      </c>
      <c r="I12" s="98">
        <f>I13+I14</f>
        <v>124034</v>
      </c>
      <c r="J12" s="98">
        <f>J13+J14</f>
        <v>0</v>
      </c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83"/>
    </row>
    <row r="13" ht="30" customHeight="1" spans="1:40">
      <c r="A13" s="37"/>
      <c r="B13" s="76" t="s">
        <v>161</v>
      </c>
      <c r="C13" s="76" t="s">
        <v>156</v>
      </c>
      <c r="D13" s="47" t="s">
        <v>87</v>
      </c>
      <c r="E13" s="47" t="s">
        <v>162</v>
      </c>
      <c r="F13" s="98">
        <f t="shared" si="0"/>
        <v>123542</v>
      </c>
      <c r="G13" s="98">
        <f t="shared" si="1"/>
        <v>123542</v>
      </c>
      <c r="H13" s="98">
        <f>I13+J13</f>
        <v>123542</v>
      </c>
      <c r="I13" s="98">
        <v>123542</v>
      </c>
      <c r="J13" s="98">
        <v>0</v>
      </c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83"/>
    </row>
    <row r="14" ht="30" customHeight="1" spans="1:40">
      <c r="A14" s="37"/>
      <c r="B14" s="76" t="s">
        <v>161</v>
      </c>
      <c r="C14" s="76" t="s">
        <v>163</v>
      </c>
      <c r="D14" s="47" t="s">
        <v>87</v>
      </c>
      <c r="E14" s="47" t="s">
        <v>164</v>
      </c>
      <c r="F14" s="98">
        <f t="shared" si="0"/>
        <v>492</v>
      </c>
      <c r="G14" s="98">
        <f t="shared" si="1"/>
        <v>492</v>
      </c>
      <c r="H14" s="98">
        <f>I14+J14</f>
        <v>492</v>
      </c>
      <c r="I14" s="98">
        <v>492</v>
      </c>
      <c r="J14" s="98">
        <v>0</v>
      </c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83"/>
    </row>
    <row r="15" ht="30" customHeight="1" spans="1:40">
      <c r="A15" s="37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83"/>
    </row>
    <row r="16" ht="30" customHeight="1" spans="1:40">
      <c r="A16" s="37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83"/>
    </row>
    <row r="17" ht="30" customHeight="1" spans="1:40">
      <c r="A17" s="37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83"/>
    </row>
    <row r="18" ht="30" customHeight="1" spans="1:40">
      <c r="A18" s="37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83"/>
    </row>
    <row r="19" ht="30" customHeight="1" spans="1:40">
      <c r="A19" s="37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83"/>
    </row>
    <row r="20" ht="30" customHeight="1" spans="1:40">
      <c r="A20" s="37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83"/>
    </row>
    <row r="21" ht="30" customHeight="1" spans="1:40">
      <c r="A21" s="37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83"/>
    </row>
    <row r="22" ht="30" customHeight="1" spans="1:40">
      <c r="A22" s="37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83"/>
    </row>
    <row r="23" ht="30" customHeight="1" spans="1:40">
      <c r="A23" s="37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83"/>
    </row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</sheetData>
  <mergeCells count="24">
    <mergeCell ref="B2:AM2"/>
    <mergeCell ref="B3:E3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workbookViewId="0">
      <pane xSplit="5" ySplit="8" topLeftCell="F9" activePane="bottomRight" state="frozen"/>
      <selection/>
      <selection pane="topRight"/>
      <selection pane="bottomLeft"/>
      <selection pane="bottomRight" activeCell="O18" sqref="O17:O18"/>
    </sheetView>
  </sheetViews>
  <sheetFormatPr defaultColWidth="10" defaultRowHeight="13.5" outlineLevelCol="7"/>
  <cols>
    <col min="1" max="1" width="1.5" style="34" customWidth="1"/>
    <col min="2" max="4" width="6.125" style="34" customWidth="1"/>
    <col min="5" max="5" width="41" style="34" customWidth="1"/>
    <col min="6" max="6" width="16.375" style="34" customWidth="1"/>
    <col min="7" max="7" width="22.125" style="34" customWidth="1"/>
    <col min="8" max="8" width="21" style="34" customWidth="1"/>
    <col min="9" max="10" width="9.75" style="34" customWidth="1"/>
    <col min="11" max="16384" width="10" style="34"/>
  </cols>
  <sheetData>
    <row r="1" ht="16.35" customHeight="1" spans="1:8">
      <c r="A1" s="35"/>
      <c r="B1" s="84"/>
      <c r="C1" s="84"/>
      <c r="D1" s="84"/>
      <c r="E1" s="37"/>
      <c r="F1" s="85" t="s">
        <v>165</v>
      </c>
      <c r="G1" s="86"/>
      <c r="H1" s="86"/>
    </row>
    <row r="2" ht="22.9" customHeight="1" spans="1:8">
      <c r="A2" s="35"/>
      <c r="B2" s="39" t="s">
        <v>166</v>
      </c>
      <c r="C2" s="39"/>
      <c r="D2" s="39"/>
      <c r="E2" s="39"/>
      <c r="F2" s="39"/>
      <c r="G2" s="39"/>
      <c r="H2" s="39"/>
    </row>
    <row r="3" ht="19.5" customHeight="1" spans="1:8">
      <c r="A3" s="40"/>
      <c r="B3" s="41" t="s">
        <v>5</v>
      </c>
      <c r="C3" s="41"/>
      <c r="D3" s="41"/>
      <c r="E3" s="41"/>
      <c r="F3" s="40"/>
      <c r="G3" s="87" t="s">
        <v>6</v>
      </c>
      <c r="H3" s="88"/>
    </row>
    <row r="4" ht="24.4" customHeight="1" spans="1:8">
      <c r="A4" s="37"/>
      <c r="B4" s="43" t="s">
        <v>9</v>
      </c>
      <c r="C4" s="43"/>
      <c r="D4" s="43"/>
      <c r="E4" s="43"/>
      <c r="F4" s="43" t="s">
        <v>60</v>
      </c>
      <c r="G4" s="59" t="s">
        <v>167</v>
      </c>
      <c r="H4" s="59" t="s">
        <v>146</v>
      </c>
    </row>
    <row r="5" ht="24.4" customHeight="1" spans="1:8">
      <c r="A5" s="37"/>
      <c r="B5" s="43" t="s">
        <v>71</v>
      </c>
      <c r="C5" s="43"/>
      <c r="D5" s="43"/>
      <c r="E5" s="43" t="s">
        <v>147</v>
      </c>
      <c r="F5" s="43"/>
      <c r="G5" s="59"/>
      <c r="H5" s="59"/>
    </row>
    <row r="6" ht="24.4" customHeight="1" spans="1:8">
      <c r="A6" s="44"/>
      <c r="B6" s="43" t="s">
        <v>74</v>
      </c>
      <c r="C6" s="43" t="s">
        <v>75</v>
      </c>
      <c r="D6" s="43" t="s">
        <v>76</v>
      </c>
      <c r="E6" s="43"/>
      <c r="F6" s="43"/>
      <c r="G6" s="59"/>
      <c r="H6" s="59"/>
    </row>
    <row r="7" ht="22.9" customHeight="1" spans="1:8">
      <c r="A7" s="45"/>
      <c r="B7" s="43"/>
      <c r="C7" s="43"/>
      <c r="D7" s="43"/>
      <c r="E7" s="43" t="s">
        <v>77</v>
      </c>
      <c r="F7" s="46">
        <v>1221359.76</v>
      </c>
      <c r="G7" s="46">
        <v>1221359.76</v>
      </c>
      <c r="H7" s="46"/>
    </row>
    <row r="8" ht="26.1" customHeight="1" spans="1:8">
      <c r="A8" s="44"/>
      <c r="B8" s="47"/>
      <c r="C8" s="47"/>
      <c r="D8" s="47"/>
      <c r="E8" s="89" t="s">
        <v>0</v>
      </c>
      <c r="F8" s="46">
        <v>1221359.76</v>
      </c>
      <c r="G8" s="46">
        <v>1221359.76</v>
      </c>
      <c r="H8" s="46"/>
    </row>
    <row r="9" ht="26.1" customHeight="1" spans="1:8">
      <c r="A9" s="44"/>
      <c r="B9" s="63" t="s">
        <v>84</v>
      </c>
      <c r="C9" s="63" t="s">
        <v>85</v>
      </c>
      <c r="D9" s="63" t="s">
        <v>86</v>
      </c>
      <c r="E9" s="63" t="s">
        <v>88</v>
      </c>
      <c r="F9" s="62">
        <v>146047.2</v>
      </c>
      <c r="G9" s="62">
        <v>146047.2</v>
      </c>
      <c r="H9" s="62"/>
    </row>
    <row r="10" ht="26.1" customHeight="1" spans="1:8">
      <c r="A10" s="48"/>
      <c r="B10" s="63" t="s">
        <v>84</v>
      </c>
      <c r="C10" s="63" t="s">
        <v>85</v>
      </c>
      <c r="D10" s="63" t="s">
        <v>85</v>
      </c>
      <c r="E10" s="63" t="s">
        <v>89</v>
      </c>
      <c r="F10" s="62">
        <v>110089.28</v>
      </c>
      <c r="G10" s="62">
        <v>110089.28</v>
      </c>
      <c r="H10" s="62"/>
    </row>
    <row r="11" ht="26.1" customHeight="1" spans="2:8">
      <c r="B11" s="63" t="s">
        <v>84</v>
      </c>
      <c r="C11" s="63" t="s">
        <v>90</v>
      </c>
      <c r="D11" s="63" t="s">
        <v>91</v>
      </c>
      <c r="E11" s="63" t="s">
        <v>92</v>
      </c>
      <c r="F11" s="62">
        <v>798234.11</v>
      </c>
      <c r="G11" s="62">
        <v>798234.11</v>
      </c>
      <c r="H11" s="90"/>
    </row>
    <row r="12" ht="26.1" customHeight="1" spans="2:8">
      <c r="B12" s="65" t="s">
        <v>84</v>
      </c>
      <c r="C12" s="65" t="s">
        <v>90</v>
      </c>
      <c r="D12" s="65" t="s">
        <v>93</v>
      </c>
      <c r="E12" s="63" t="s">
        <v>94</v>
      </c>
      <c r="F12" s="62">
        <v>6000</v>
      </c>
      <c r="G12" s="62">
        <v>6000</v>
      </c>
      <c r="H12" s="62"/>
    </row>
    <row r="13" ht="26.1" customHeight="1" spans="2:8">
      <c r="B13" s="65" t="s">
        <v>95</v>
      </c>
      <c r="C13" s="65" t="s">
        <v>90</v>
      </c>
      <c r="D13" s="65" t="s">
        <v>86</v>
      </c>
      <c r="E13" s="63" t="s">
        <v>96</v>
      </c>
      <c r="F13" s="62">
        <v>52980.47</v>
      </c>
      <c r="G13" s="62">
        <v>52980.47</v>
      </c>
      <c r="H13" s="62"/>
    </row>
    <row r="14" ht="26.1" customHeight="1" spans="2:8">
      <c r="B14" s="65" t="s">
        <v>95</v>
      </c>
      <c r="C14" s="65" t="s">
        <v>90</v>
      </c>
      <c r="D14" s="65" t="s">
        <v>91</v>
      </c>
      <c r="E14" s="63" t="s">
        <v>97</v>
      </c>
      <c r="F14" s="62">
        <v>4800</v>
      </c>
      <c r="G14" s="62">
        <v>4800</v>
      </c>
      <c r="H14" s="62"/>
    </row>
    <row r="15" ht="26.1" customHeight="1" spans="2:8">
      <c r="B15" s="65" t="s">
        <v>95</v>
      </c>
      <c r="C15" s="65" t="s">
        <v>90</v>
      </c>
      <c r="D15" s="65" t="s">
        <v>93</v>
      </c>
      <c r="E15" s="63" t="s">
        <v>98</v>
      </c>
      <c r="F15" s="62">
        <v>20641.74</v>
      </c>
      <c r="G15" s="62">
        <v>20641.74</v>
      </c>
      <c r="H15" s="62"/>
    </row>
    <row r="16" ht="26.1" customHeight="1" spans="2:8">
      <c r="B16" s="63" t="s">
        <v>99</v>
      </c>
      <c r="C16" s="63" t="s">
        <v>86</v>
      </c>
      <c r="D16" s="63" t="s">
        <v>100</v>
      </c>
      <c r="E16" s="63" t="s">
        <v>101</v>
      </c>
      <c r="F16" s="62">
        <v>82566.96</v>
      </c>
      <c r="G16" s="62">
        <v>82566.96</v>
      </c>
      <c r="H16" s="62"/>
    </row>
  </sheetData>
  <mergeCells count="11">
    <mergeCell ref="B1:D1"/>
    <mergeCell ref="F1:H1"/>
    <mergeCell ref="B2:H2"/>
    <mergeCell ref="B3:E3"/>
    <mergeCell ref="G3:H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10" defaultRowHeight="13.5"/>
  <cols>
    <col min="1" max="1" width="1.5" customWidth="1"/>
    <col min="2" max="3" width="9.25" customWidth="1"/>
    <col min="4" max="4" width="15.75" customWidth="1"/>
    <col min="5" max="5" width="44.5" customWidth="1"/>
    <col min="6" max="8" width="21.625" customWidth="1"/>
    <col min="9" max="9" width="1.5" customWidth="1"/>
    <col min="10" max="10" width="9.75" customWidth="1"/>
  </cols>
  <sheetData>
    <row r="1" ht="24.95" customHeight="1" spans="1:9">
      <c r="A1" s="67"/>
      <c r="B1" s="2"/>
      <c r="C1" s="2"/>
      <c r="D1" s="2"/>
      <c r="E1" s="68"/>
      <c r="F1" s="69"/>
      <c r="G1" s="69"/>
      <c r="H1" s="70" t="s">
        <v>168</v>
      </c>
      <c r="I1" s="82"/>
    </row>
    <row r="2" ht="22.9" customHeight="1" spans="1:9">
      <c r="A2" s="69"/>
      <c r="B2" s="71" t="s">
        <v>169</v>
      </c>
      <c r="C2" s="71"/>
      <c r="D2" s="71"/>
      <c r="E2" s="71"/>
      <c r="F2" s="71"/>
      <c r="G2" s="71"/>
      <c r="H2" s="71"/>
      <c r="I2" s="82"/>
    </row>
    <row r="3" ht="19.5" customHeight="1" spans="1:9">
      <c r="A3" s="72"/>
      <c r="B3" s="41" t="s">
        <v>5</v>
      </c>
      <c r="C3" s="41"/>
      <c r="D3" s="41"/>
      <c r="E3" s="41"/>
      <c r="G3" s="72"/>
      <c r="H3" s="73" t="s">
        <v>6</v>
      </c>
      <c r="I3" s="82"/>
    </row>
    <row r="4" ht="24.4" customHeight="1" spans="1:9">
      <c r="A4" s="74"/>
      <c r="B4" s="43" t="s">
        <v>9</v>
      </c>
      <c r="C4" s="43"/>
      <c r="D4" s="43"/>
      <c r="E4" s="43"/>
      <c r="F4" s="43" t="s">
        <v>80</v>
      </c>
      <c r="G4" s="43"/>
      <c r="H4" s="43"/>
      <c r="I4" s="82"/>
    </row>
    <row r="5" ht="24.4" customHeight="1" spans="1:9">
      <c r="A5" s="74"/>
      <c r="B5" s="43" t="s">
        <v>71</v>
      </c>
      <c r="C5" s="43"/>
      <c r="D5" s="43" t="s">
        <v>72</v>
      </c>
      <c r="E5" s="43" t="s">
        <v>147</v>
      </c>
      <c r="F5" s="43" t="s">
        <v>60</v>
      </c>
      <c r="G5" s="43" t="s">
        <v>170</v>
      </c>
      <c r="H5" s="43" t="s">
        <v>171</v>
      </c>
      <c r="I5" s="82"/>
    </row>
    <row r="6" ht="24.4" customHeight="1" spans="1:9">
      <c r="A6" s="74"/>
      <c r="B6" s="43" t="s">
        <v>74</v>
      </c>
      <c r="C6" s="43" t="s">
        <v>75</v>
      </c>
      <c r="D6" s="43"/>
      <c r="E6" s="43"/>
      <c r="F6" s="43"/>
      <c r="G6" s="43"/>
      <c r="H6" s="43"/>
      <c r="I6" s="82"/>
    </row>
    <row r="7" ht="24.4" customHeight="1" spans="1:9">
      <c r="A7" s="74"/>
      <c r="B7" s="43"/>
      <c r="C7" s="43"/>
      <c r="D7" s="43"/>
      <c r="E7" s="43" t="s">
        <v>77</v>
      </c>
      <c r="F7" s="75">
        <f>F8</f>
        <v>1215359.76</v>
      </c>
      <c r="G7" s="75">
        <f>G8</f>
        <v>1105666.59</v>
      </c>
      <c r="H7" s="75">
        <f>H8</f>
        <v>109693.17</v>
      </c>
      <c r="I7" s="82"/>
    </row>
    <row r="8" ht="24.4" customHeight="1" spans="1:9">
      <c r="A8" s="74"/>
      <c r="B8" s="76" t="s">
        <v>23</v>
      </c>
      <c r="C8" s="76" t="s">
        <v>23</v>
      </c>
      <c r="D8" s="47" t="s">
        <v>87</v>
      </c>
      <c r="E8" s="47" t="s">
        <v>172</v>
      </c>
      <c r="F8" s="75">
        <f>SUM(F9:F29)</f>
        <v>1215359.76</v>
      </c>
      <c r="G8" s="75">
        <f>SUM(G9:G29)</f>
        <v>1105666.59</v>
      </c>
      <c r="H8" s="75">
        <f>SUM(H9:H29)</f>
        <v>109693.17</v>
      </c>
      <c r="I8" s="82"/>
    </row>
    <row r="9" s="1" customFormat="1" ht="24.4" customHeight="1" spans="1:9">
      <c r="A9" s="77"/>
      <c r="B9" s="78" t="s">
        <v>173</v>
      </c>
      <c r="C9" s="79" t="s">
        <v>100</v>
      </c>
      <c r="D9" s="47" t="s">
        <v>87</v>
      </c>
      <c r="E9" s="47" t="s">
        <v>174</v>
      </c>
      <c r="F9" s="80">
        <f>G9+H9</f>
        <v>249900</v>
      </c>
      <c r="G9" s="80">
        <v>249900</v>
      </c>
      <c r="H9" s="80"/>
      <c r="I9" s="83"/>
    </row>
    <row r="10" s="1" customFormat="1" ht="24.4" customHeight="1" spans="1:9">
      <c r="A10" s="77"/>
      <c r="B10" s="78" t="s">
        <v>173</v>
      </c>
      <c r="C10" s="79" t="s">
        <v>86</v>
      </c>
      <c r="D10" s="47" t="s">
        <v>87</v>
      </c>
      <c r="E10" s="47" t="s">
        <v>175</v>
      </c>
      <c r="F10" s="80">
        <f t="shared" ref="F10:F29" si="0">G10+H10</f>
        <v>29676</v>
      </c>
      <c r="G10" s="80">
        <v>29676</v>
      </c>
      <c r="H10" s="80"/>
      <c r="I10" s="83"/>
    </row>
    <row r="11" s="1" customFormat="1" ht="24.4" customHeight="1" spans="1:9">
      <c r="A11" s="77"/>
      <c r="B11" s="78" t="s">
        <v>173</v>
      </c>
      <c r="C11" s="79" t="s">
        <v>176</v>
      </c>
      <c r="D11" s="47" t="s">
        <v>87</v>
      </c>
      <c r="E11" s="47" t="s">
        <v>177</v>
      </c>
      <c r="F11" s="80">
        <f t="shared" si="0"/>
        <v>408482</v>
      </c>
      <c r="G11" s="80">
        <v>408482</v>
      </c>
      <c r="H11" s="80"/>
      <c r="I11" s="83"/>
    </row>
    <row r="12" s="1" customFormat="1" ht="24.4" customHeight="1" spans="1:9">
      <c r="A12" s="77"/>
      <c r="B12" s="78" t="s">
        <v>173</v>
      </c>
      <c r="C12" s="79" t="s">
        <v>178</v>
      </c>
      <c r="D12" s="47" t="s">
        <v>87</v>
      </c>
      <c r="E12" s="47" t="s">
        <v>179</v>
      </c>
      <c r="F12" s="80">
        <f t="shared" si="0"/>
        <v>110089.28</v>
      </c>
      <c r="G12" s="80">
        <v>110089.28</v>
      </c>
      <c r="H12" s="80"/>
      <c r="I12" s="83"/>
    </row>
    <row r="13" s="1" customFormat="1" ht="24.4" customHeight="1" spans="1:9">
      <c r="A13" s="77"/>
      <c r="B13" s="78" t="s">
        <v>173</v>
      </c>
      <c r="C13" s="79" t="s">
        <v>180</v>
      </c>
      <c r="D13" s="47" t="s">
        <v>87</v>
      </c>
      <c r="E13" s="47" t="s">
        <v>181</v>
      </c>
      <c r="F13" s="80">
        <f t="shared" si="0"/>
        <v>52980.47</v>
      </c>
      <c r="G13" s="80">
        <v>52980.47</v>
      </c>
      <c r="H13" s="80"/>
      <c r="I13" s="83"/>
    </row>
    <row r="14" s="1" customFormat="1" ht="24.4" customHeight="1" spans="1:9">
      <c r="A14" s="77"/>
      <c r="B14" s="78" t="s">
        <v>173</v>
      </c>
      <c r="C14" s="79" t="s">
        <v>90</v>
      </c>
      <c r="D14" s="47" t="s">
        <v>87</v>
      </c>
      <c r="E14" s="47" t="s">
        <v>182</v>
      </c>
      <c r="F14" s="80">
        <f t="shared" si="0"/>
        <v>38305.07</v>
      </c>
      <c r="G14" s="80">
        <v>38305.07</v>
      </c>
      <c r="H14" s="80"/>
      <c r="I14" s="83"/>
    </row>
    <row r="15" s="1" customFormat="1" ht="24.4" customHeight="1" spans="1:9">
      <c r="A15" s="77"/>
      <c r="B15" s="78" t="s">
        <v>173</v>
      </c>
      <c r="C15" s="79" t="s">
        <v>183</v>
      </c>
      <c r="D15" s="47" t="s">
        <v>87</v>
      </c>
      <c r="E15" s="47" t="s">
        <v>184</v>
      </c>
      <c r="F15" s="80">
        <f t="shared" si="0"/>
        <v>9632.81</v>
      </c>
      <c r="G15" s="80">
        <v>9632.81</v>
      </c>
      <c r="H15" s="80"/>
      <c r="I15" s="83"/>
    </row>
    <row r="16" s="1" customFormat="1" ht="24.4" customHeight="1" spans="1:9">
      <c r="A16" s="77"/>
      <c r="B16" s="78" t="s">
        <v>173</v>
      </c>
      <c r="C16" s="79" t="s">
        <v>185</v>
      </c>
      <c r="D16" s="47" t="s">
        <v>87</v>
      </c>
      <c r="E16" s="47" t="s">
        <v>186</v>
      </c>
      <c r="F16" s="80">
        <f t="shared" si="0"/>
        <v>82566.96</v>
      </c>
      <c r="G16" s="80">
        <v>82566.96</v>
      </c>
      <c r="H16" s="80"/>
      <c r="I16" s="83"/>
    </row>
    <row r="17" s="1" customFormat="1" ht="24.4" customHeight="1" spans="1:9">
      <c r="A17" s="77"/>
      <c r="B17" s="78" t="s">
        <v>187</v>
      </c>
      <c r="C17" s="79" t="s">
        <v>100</v>
      </c>
      <c r="D17" s="47" t="s">
        <v>87</v>
      </c>
      <c r="E17" s="47" t="s">
        <v>188</v>
      </c>
      <c r="F17" s="80">
        <f t="shared" si="0"/>
        <v>9180</v>
      </c>
      <c r="G17" s="81"/>
      <c r="H17" s="80">
        <v>9180</v>
      </c>
      <c r="I17" s="83"/>
    </row>
    <row r="18" s="1" customFormat="1" ht="24.4" customHeight="1" spans="1:9">
      <c r="A18" s="77"/>
      <c r="B18" s="78" t="s">
        <v>187</v>
      </c>
      <c r="C18" s="79" t="s">
        <v>85</v>
      </c>
      <c r="D18" s="47" t="s">
        <v>87</v>
      </c>
      <c r="E18" s="47" t="s">
        <v>189</v>
      </c>
      <c r="F18" s="80">
        <f t="shared" si="0"/>
        <v>1836</v>
      </c>
      <c r="G18" s="81"/>
      <c r="H18" s="80">
        <v>1836</v>
      </c>
      <c r="I18" s="83"/>
    </row>
    <row r="19" s="1" customFormat="1" ht="24.4" customHeight="1" spans="1:9">
      <c r="A19" s="77"/>
      <c r="B19" s="78" t="s">
        <v>187</v>
      </c>
      <c r="C19" s="79" t="s">
        <v>190</v>
      </c>
      <c r="D19" s="47" t="s">
        <v>87</v>
      </c>
      <c r="E19" s="47" t="s">
        <v>191</v>
      </c>
      <c r="F19" s="80">
        <f t="shared" si="0"/>
        <v>4590</v>
      </c>
      <c r="G19" s="81"/>
      <c r="H19" s="80">
        <v>4590</v>
      </c>
      <c r="I19" s="83"/>
    </row>
    <row r="20" s="1" customFormat="1" ht="24.4" customHeight="1" spans="1:9">
      <c r="A20" s="77"/>
      <c r="B20" s="78" t="s">
        <v>187</v>
      </c>
      <c r="C20" s="79" t="s">
        <v>176</v>
      </c>
      <c r="D20" s="47" t="s">
        <v>87</v>
      </c>
      <c r="E20" s="47" t="s">
        <v>192</v>
      </c>
      <c r="F20" s="80">
        <f t="shared" si="0"/>
        <v>2600</v>
      </c>
      <c r="G20" s="81"/>
      <c r="H20" s="80">
        <v>2600</v>
      </c>
      <c r="I20" s="83"/>
    </row>
    <row r="21" s="1" customFormat="1" ht="24.4" customHeight="1" spans="1:9">
      <c r="A21" s="77"/>
      <c r="B21" s="78" t="s">
        <v>187</v>
      </c>
      <c r="C21" s="79" t="s">
        <v>90</v>
      </c>
      <c r="D21" s="47" t="s">
        <v>87</v>
      </c>
      <c r="E21" s="47" t="s">
        <v>193</v>
      </c>
      <c r="F21" s="80">
        <f t="shared" si="0"/>
        <v>36720</v>
      </c>
      <c r="G21" s="81"/>
      <c r="H21" s="80">
        <v>36720</v>
      </c>
      <c r="I21" s="83"/>
    </row>
    <row r="22" s="1" customFormat="1" ht="24.4" customHeight="1" spans="1:9">
      <c r="A22" s="77"/>
      <c r="B22" s="78" t="s">
        <v>187</v>
      </c>
      <c r="C22" s="79" t="s">
        <v>194</v>
      </c>
      <c r="D22" s="47" t="s">
        <v>87</v>
      </c>
      <c r="E22" s="47" t="s">
        <v>195</v>
      </c>
      <c r="F22" s="80">
        <f t="shared" si="0"/>
        <v>1705.5</v>
      </c>
      <c r="G22" s="81"/>
      <c r="H22" s="80">
        <v>1705.5</v>
      </c>
      <c r="I22" s="83"/>
    </row>
    <row r="23" s="1" customFormat="1" ht="24.4" customHeight="1" spans="1:9">
      <c r="A23" s="77"/>
      <c r="B23" s="78" t="s">
        <v>187</v>
      </c>
      <c r="C23" s="79" t="s">
        <v>196</v>
      </c>
      <c r="D23" s="47" t="s">
        <v>87</v>
      </c>
      <c r="E23" s="47" t="s">
        <v>197</v>
      </c>
      <c r="F23" s="80">
        <f t="shared" si="0"/>
        <v>13761.16</v>
      </c>
      <c r="G23" s="81"/>
      <c r="H23" s="80">
        <v>13761.16</v>
      </c>
      <c r="I23" s="83"/>
    </row>
    <row r="24" s="1" customFormat="1" ht="24.4" customHeight="1" spans="1:9">
      <c r="A24" s="77"/>
      <c r="B24" s="78" t="s">
        <v>187</v>
      </c>
      <c r="C24" s="79" t="s">
        <v>198</v>
      </c>
      <c r="D24" s="47" t="s">
        <v>87</v>
      </c>
      <c r="E24" s="47" t="s">
        <v>199</v>
      </c>
      <c r="F24" s="80">
        <f t="shared" si="0"/>
        <v>7497</v>
      </c>
      <c r="G24" s="81"/>
      <c r="H24" s="80">
        <v>7497</v>
      </c>
      <c r="I24" s="83"/>
    </row>
    <row r="25" s="1" customFormat="1" ht="24.4" customHeight="1" spans="1:9">
      <c r="A25" s="77"/>
      <c r="B25" s="78" t="s">
        <v>187</v>
      </c>
      <c r="C25" s="79" t="s">
        <v>200</v>
      </c>
      <c r="D25" s="47" t="s">
        <v>87</v>
      </c>
      <c r="E25" s="47" t="s">
        <v>201</v>
      </c>
      <c r="F25" s="80">
        <f t="shared" si="0"/>
        <v>12960</v>
      </c>
      <c r="G25" s="81"/>
      <c r="H25" s="80">
        <v>12960</v>
      </c>
      <c r="I25" s="83"/>
    </row>
    <row r="26" s="1" customFormat="1" ht="24.4" customHeight="1" spans="1:9">
      <c r="A26" s="77"/>
      <c r="B26" s="78" t="s">
        <v>187</v>
      </c>
      <c r="C26" s="79" t="s">
        <v>93</v>
      </c>
      <c r="D26" s="47" t="s">
        <v>87</v>
      </c>
      <c r="E26" s="47" t="s">
        <v>202</v>
      </c>
      <c r="F26" s="80">
        <f t="shared" si="0"/>
        <v>18843.51</v>
      </c>
      <c r="G26" s="81"/>
      <c r="H26" s="80">
        <v>18843.51</v>
      </c>
      <c r="I26" s="83"/>
    </row>
    <row r="27" s="1" customFormat="1" ht="24.4" customHeight="1" spans="1:9">
      <c r="A27" s="77"/>
      <c r="B27" s="78" t="s">
        <v>203</v>
      </c>
      <c r="C27" s="79" t="s">
        <v>86</v>
      </c>
      <c r="D27" s="47" t="s">
        <v>87</v>
      </c>
      <c r="E27" s="47" t="s">
        <v>204</v>
      </c>
      <c r="F27" s="80">
        <f t="shared" si="0"/>
        <v>492</v>
      </c>
      <c r="G27" s="80">
        <v>492</v>
      </c>
      <c r="H27" s="80"/>
      <c r="I27" s="83"/>
    </row>
    <row r="28" s="1" customFormat="1" ht="24.4" customHeight="1" spans="1:9">
      <c r="A28" s="77"/>
      <c r="B28" s="78" t="s">
        <v>203</v>
      </c>
      <c r="C28" s="79" t="s">
        <v>85</v>
      </c>
      <c r="D28" s="47" t="s">
        <v>87</v>
      </c>
      <c r="E28" s="47" t="s">
        <v>205</v>
      </c>
      <c r="F28" s="80">
        <f t="shared" si="0"/>
        <v>119542</v>
      </c>
      <c r="G28" s="80">
        <v>119542</v>
      </c>
      <c r="H28" s="80"/>
      <c r="I28" s="83"/>
    </row>
    <row r="29" s="1" customFormat="1" ht="24.4" customHeight="1" spans="1:9">
      <c r="A29" s="77"/>
      <c r="B29" s="78" t="s">
        <v>203</v>
      </c>
      <c r="C29" s="79" t="s">
        <v>176</v>
      </c>
      <c r="D29" s="47" t="s">
        <v>87</v>
      </c>
      <c r="E29" s="47" t="s">
        <v>206</v>
      </c>
      <c r="F29" s="80">
        <f t="shared" si="0"/>
        <v>4000</v>
      </c>
      <c r="G29" s="80">
        <v>4000</v>
      </c>
      <c r="H29" s="80"/>
      <c r="I29" s="83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pane ySplit="5" topLeftCell="A6" activePane="bottomLeft" state="frozen"/>
      <selection/>
      <selection pane="bottomLeft" activeCell="G12" sqref="G12"/>
    </sheetView>
  </sheetViews>
  <sheetFormatPr defaultColWidth="10" defaultRowHeight="13.5"/>
  <cols>
    <col min="1" max="1" width="1.5" style="34" customWidth="1"/>
    <col min="2" max="4" width="6.625" style="34" customWidth="1"/>
    <col min="5" max="5" width="14.125" style="34" customWidth="1"/>
    <col min="6" max="6" width="25.25" style="34" customWidth="1"/>
    <col min="7" max="7" width="58.375" style="34" customWidth="1"/>
    <col min="8" max="8" width="25.375" style="34" customWidth="1"/>
    <col min="9" max="9" width="1.5" style="34" customWidth="1"/>
    <col min="10" max="12" width="9.75" style="34" customWidth="1"/>
    <col min="13" max="16384" width="10" style="34"/>
  </cols>
  <sheetData>
    <row r="1" ht="24.95" customHeight="1" spans="1:9">
      <c r="A1" s="35"/>
      <c r="B1" s="2"/>
      <c r="C1" s="42"/>
      <c r="D1" s="42"/>
      <c r="E1" s="42"/>
      <c r="F1" s="42"/>
      <c r="G1" s="42"/>
      <c r="H1" s="50" t="s">
        <v>207</v>
      </c>
      <c r="I1" s="42"/>
    </row>
    <row r="2" ht="22.9" customHeight="1" spans="1:9">
      <c r="A2" s="35"/>
      <c r="B2" s="39" t="s">
        <v>208</v>
      </c>
      <c r="C2" s="39"/>
      <c r="D2" s="39"/>
      <c r="E2" s="39"/>
      <c r="F2" s="39"/>
      <c r="G2" s="39"/>
      <c r="H2" s="39"/>
      <c r="I2" s="42" t="s">
        <v>3</v>
      </c>
    </row>
    <row r="3" ht="19.5" customHeight="1" spans="1:9">
      <c r="A3" s="40"/>
      <c r="B3" s="41" t="s">
        <v>5</v>
      </c>
      <c r="C3" s="41"/>
      <c r="D3" s="41"/>
      <c r="E3" s="41"/>
      <c r="F3" s="41"/>
      <c r="G3" s="41"/>
      <c r="H3" s="64" t="s">
        <v>6</v>
      </c>
      <c r="I3" s="52"/>
    </row>
    <row r="4" ht="24.4" customHeight="1" spans="1:9">
      <c r="A4" s="44"/>
      <c r="B4" s="43" t="s">
        <v>71</v>
      </c>
      <c r="C4" s="43"/>
      <c r="D4" s="43"/>
      <c r="E4" s="43" t="s">
        <v>72</v>
      </c>
      <c r="F4" s="43" t="s">
        <v>147</v>
      </c>
      <c r="G4" s="43" t="s">
        <v>209</v>
      </c>
      <c r="H4" s="43" t="s">
        <v>210</v>
      </c>
      <c r="I4" s="53"/>
    </row>
    <row r="5" ht="24.4" customHeight="1" spans="1:9">
      <c r="A5" s="44"/>
      <c r="B5" s="43" t="s">
        <v>74</v>
      </c>
      <c r="C5" s="43" t="s">
        <v>75</v>
      </c>
      <c r="D5" s="43" t="s">
        <v>76</v>
      </c>
      <c r="E5" s="43"/>
      <c r="F5" s="43"/>
      <c r="G5" s="43"/>
      <c r="H5" s="43"/>
      <c r="I5" s="54"/>
    </row>
    <row r="6" ht="22.9" customHeight="1" spans="1:9">
      <c r="A6" s="45"/>
      <c r="B6" s="43"/>
      <c r="C6" s="43"/>
      <c r="D6" s="43"/>
      <c r="E6" s="43"/>
      <c r="F6" s="43"/>
      <c r="G6" s="43" t="s">
        <v>77</v>
      </c>
      <c r="H6" s="46">
        <v>6000</v>
      </c>
      <c r="I6" s="55"/>
    </row>
    <row r="7" ht="22.9" customHeight="1" spans="1:9">
      <c r="A7" s="45"/>
      <c r="B7" s="43"/>
      <c r="C7" s="43"/>
      <c r="D7" s="43"/>
      <c r="E7" s="47" t="s">
        <v>87</v>
      </c>
      <c r="F7" s="47" t="s">
        <v>172</v>
      </c>
      <c r="G7" s="43"/>
      <c r="H7" s="46">
        <v>6000</v>
      </c>
      <c r="I7" s="55"/>
    </row>
    <row r="8" ht="22.9" customHeight="1" spans="1:9">
      <c r="A8" s="45"/>
      <c r="B8" s="65" t="s">
        <v>84</v>
      </c>
      <c r="C8" s="65" t="s">
        <v>90</v>
      </c>
      <c r="D8" s="65" t="s">
        <v>93</v>
      </c>
      <c r="E8" s="63">
        <v>507002</v>
      </c>
      <c r="F8" s="63" t="s">
        <v>94</v>
      </c>
      <c r="G8" s="66" t="s">
        <v>211</v>
      </c>
      <c r="H8" s="46">
        <v>6000</v>
      </c>
      <c r="I8" s="55"/>
    </row>
    <row r="9" ht="22.9" customHeight="1" spans="1:9">
      <c r="A9" s="45"/>
      <c r="B9" s="65"/>
      <c r="C9" s="65"/>
      <c r="D9" s="65"/>
      <c r="E9" s="63"/>
      <c r="F9" s="43"/>
      <c r="G9" s="43"/>
      <c r="H9" s="46"/>
      <c r="I9" s="55"/>
    </row>
    <row r="10" ht="22.9" customHeight="1" spans="1:9">
      <c r="A10" s="45"/>
      <c r="B10" s="43"/>
      <c r="C10" s="43"/>
      <c r="D10" s="43"/>
      <c r="E10" s="43"/>
      <c r="F10" s="43"/>
      <c r="G10" s="43"/>
      <c r="H10" s="46"/>
      <c r="I10" s="55"/>
    </row>
    <row r="11" ht="22.9" customHeight="1" spans="1:9">
      <c r="A11" s="45"/>
      <c r="B11" s="43"/>
      <c r="C11" s="43"/>
      <c r="D11" s="43"/>
      <c r="E11" s="43"/>
      <c r="F11" s="43"/>
      <c r="G11" s="43"/>
      <c r="H11" s="46"/>
      <c r="I11" s="55"/>
    </row>
    <row r="12" ht="22.9" customHeight="1" spans="1:9">
      <c r="A12" s="45"/>
      <c r="B12" s="43"/>
      <c r="C12" s="43"/>
      <c r="D12" s="43"/>
      <c r="E12" s="43"/>
      <c r="F12" s="43"/>
      <c r="G12" s="43"/>
      <c r="H12" s="46"/>
      <c r="I12" s="55"/>
    </row>
    <row r="13" ht="22.9" customHeight="1" spans="1:9">
      <c r="A13" s="45"/>
      <c r="B13" s="43"/>
      <c r="C13" s="43"/>
      <c r="D13" s="43"/>
      <c r="E13" s="43"/>
      <c r="F13" s="43"/>
      <c r="G13" s="43"/>
      <c r="H13" s="46"/>
      <c r="I13" s="55"/>
    </row>
    <row r="14" ht="22.9" customHeight="1" spans="1:9">
      <c r="A14" s="45"/>
      <c r="B14" s="43"/>
      <c r="C14" s="43"/>
      <c r="D14" s="43"/>
      <c r="E14" s="43"/>
      <c r="F14" s="43"/>
      <c r="G14" s="43"/>
      <c r="H14" s="46"/>
      <c r="I14" s="55"/>
    </row>
    <row r="15" ht="22.9" customHeight="1" spans="1:9">
      <c r="A15" s="45"/>
      <c r="B15" s="43"/>
      <c r="C15" s="43"/>
      <c r="D15" s="43"/>
      <c r="E15" s="43"/>
      <c r="F15" s="43"/>
      <c r="G15" s="43"/>
      <c r="H15" s="46"/>
      <c r="I15" s="55"/>
    </row>
    <row r="16" ht="22.9" customHeight="1" spans="1:9">
      <c r="A16" s="45"/>
      <c r="B16" s="43"/>
      <c r="C16" s="43"/>
      <c r="D16" s="43"/>
      <c r="E16" s="43"/>
      <c r="F16" s="43"/>
      <c r="G16" s="43"/>
      <c r="H16" s="46"/>
      <c r="I16" s="55"/>
    </row>
    <row r="17" ht="22.9" customHeight="1" spans="1:9">
      <c r="A17" s="45"/>
      <c r="B17" s="43"/>
      <c r="C17" s="43"/>
      <c r="D17" s="43"/>
      <c r="E17" s="43"/>
      <c r="F17" s="43"/>
      <c r="G17" s="43"/>
      <c r="H17" s="46"/>
      <c r="I17" s="55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workbookViewId="0">
      <pane ySplit="6" topLeftCell="A7" activePane="bottomLeft" state="frozen"/>
      <selection/>
      <selection pane="bottomLeft" activeCell="M7" sqref="M7"/>
    </sheetView>
  </sheetViews>
  <sheetFormatPr defaultColWidth="10" defaultRowHeight="13.5"/>
  <cols>
    <col min="1" max="1" width="1.5" style="34" customWidth="1"/>
    <col min="2" max="2" width="17.625" style="34" customWidth="1"/>
    <col min="3" max="3" width="28.375" style="34" customWidth="1"/>
    <col min="4" max="9" width="21.625" style="34" customWidth="1"/>
    <col min="10" max="10" width="1.5" style="34" customWidth="1"/>
    <col min="11" max="11" width="9.75" style="34" customWidth="1"/>
    <col min="12" max="16384" width="10" style="34"/>
  </cols>
  <sheetData>
    <row r="1" ht="24.95" customHeight="1" spans="1:10">
      <c r="A1" s="35"/>
      <c r="B1" s="35"/>
      <c r="C1" s="35"/>
      <c r="D1" s="2"/>
      <c r="E1" s="38"/>
      <c r="F1" s="38"/>
      <c r="G1" s="38"/>
      <c r="H1" s="38"/>
      <c r="I1" s="50" t="s">
        <v>212</v>
      </c>
      <c r="J1" s="42"/>
    </row>
    <row r="2" ht="22.9" customHeight="1" spans="1:10">
      <c r="A2" s="35"/>
      <c r="B2" s="57" t="s">
        <v>213</v>
      </c>
      <c r="C2" s="58"/>
      <c r="D2" s="58"/>
      <c r="E2" s="58"/>
      <c r="F2" s="58"/>
      <c r="G2" s="58"/>
      <c r="H2" s="58"/>
      <c r="I2" s="61"/>
      <c r="J2" s="42" t="s">
        <v>3</v>
      </c>
    </row>
    <row r="3" ht="19.5" customHeight="1" spans="1:10">
      <c r="A3" s="40"/>
      <c r="B3" s="41" t="s">
        <v>5</v>
      </c>
      <c r="C3" s="41"/>
      <c r="F3" s="51"/>
      <c r="G3" s="51"/>
      <c r="H3" s="51"/>
      <c r="I3" s="51" t="s">
        <v>6</v>
      </c>
      <c r="J3" s="52"/>
    </row>
    <row r="4" ht="24.4" customHeight="1" spans="1:10">
      <c r="A4" s="42"/>
      <c r="B4" s="43" t="s">
        <v>214</v>
      </c>
      <c r="C4" s="43" t="s">
        <v>73</v>
      </c>
      <c r="D4" s="43" t="s">
        <v>215</v>
      </c>
      <c r="E4" s="43"/>
      <c r="F4" s="43"/>
      <c r="G4" s="43"/>
      <c r="H4" s="43"/>
      <c r="I4" s="43"/>
      <c r="J4" s="53"/>
    </row>
    <row r="5" ht="24.4" customHeight="1" spans="1:10">
      <c r="A5" s="44"/>
      <c r="B5" s="43"/>
      <c r="C5" s="43"/>
      <c r="D5" s="43" t="s">
        <v>60</v>
      </c>
      <c r="E5" s="59" t="s">
        <v>216</v>
      </c>
      <c r="F5" s="43" t="s">
        <v>217</v>
      </c>
      <c r="G5" s="43"/>
      <c r="H5" s="43"/>
      <c r="I5" s="43" t="s">
        <v>195</v>
      </c>
      <c r="J5" s="53"/>
    </row>
    <row r="6" ht="24.4" customHeight="1" spans="1:10">
      <c r="A6" s="44"/>
      <c r="B6" s="43"/>
      <c r="C6" s="43"/>
      <c r="D6" s="43"/>
      <c r="E6" s="59"/>
      <c r="F6" s="43" t="s">
        <v>152</v>
      </c>
      <c r="G6" s="43" t="s">
        <v>218</v>
      </c>
      <c r="H6" s="43" t="s">
        <v>219</v>
      </c>
      <c r="I6" s="43"/>
      <c r="J6" s="54"/>
    </row>
    <row r="7" ht="27" customHeight="1" spans="1:10">
      <c r="A7" s="45"/>
      <c r="B7" s="43"/>
      <c r="C7" s="43" t="s">
        <v>77</v>
      </c>
      <c r="D7" s="46">
        <f t="shared" ref="D7:I7" si="0">D8</f>
        <v>14665.5</v>
      </c>
      <c r="E7" s="46">
        <f t="shared" si="0"/>
        <v>0</v>
      </c>
      <c r="F7" s="46">
        <f t="shared" si="0"/>
        <v>12960</v>
      </c>
      <c r="G7" s="46">
        <f t="shared" si="0"/>
        <v>0</v>
      </c>
      <c r="H7" s="46">
        <f t="shared" si="0"/>
        <v>12960</v>
      </c>
      <c r="I7" s="46">
        <f t="shared" si="0"/>
        <v>1705.5</v>
      </c>
      <c r="J7" s="55"/>
    </row>
    <row r="8" ht="27" customHeight="1" spans="1:10">
      <c r="A8" s="45"/>
      <c r="B8" s="63" t="s">
        <v>87</v>
      </c>
      <c r="C8" s="63" t="s">
        <v>220</v>
      </c>
      <c r="D8" s="46">
        <f>E8+F8+I8</f>
        <v>14665.5</v>
      </c>
      <c r="E8" s="46">
        <v>0</v>
      </c>
      <c r="F8" s="46">
        <f>G8+H8</f>
        <v>12960</v>
      </c>
      <c r="G8" s="46">
        <v>0</v>
      </c>
      <c r="H8" s="46">
        <v>12960</v>
      </c>
      <c r="I8" s="46">
        <v>1705.5</v>
      </c>
      <c r="J8" s="55"/>
    </row>
    <row r="9" ht="27" customHeight="1" spans="1:10">
      <c r="A9" s="45"/>
      <c r="B9" s="47"/>
      <c r="C9" s="47"/>
      <c r="D9" s="46"/>
      <c r="E9" s="46"/>
      <c r="F9" s="46"/>
      <c r="G9" s="46"/>
      <c r="H9" s="46"/>
      <c r="I9" s="46"/>
      <c r="J9" s="55"/>
    </row>
    <row r="10" ht="27" customHeight="1" spans="1:10">
      <c r="A10" s="45"/>
      <c r="B10" s="60"/>
      <c r="C10" s="60"/>
      <c r="D10" s="46"/>
      <c r="E10" s="46"/>
      <c r="F10" s="46"/>
      <c r="G10" s="46"/>
      <c r="H10" s="46"/>
      <c r="I10" s="46"/>
      <c r="J10" s="55"/>
    </row>
    <row r="11" ht="27" customHeight="1" spans="1:10">
      <c r="A11" s="45"/>
      <c r="B11" s="60"/>
      <c r="C11" s="60"/>
      <c r="D11" s="46"/>
      <c r="E11" s="46"/>
      <c r="F11" s="46"/>
      <c r="G11" s="46"/>
      <c r="H11" s="46"/>
      <c r="I11" s="46"/>
      <c r="J11" s="55"/>
    </row>
    <row r="12" ht="27" customHeight="1" spans="1:10">
      <c r="A12" s="45"/>
      <c r="B12" s="60"/>
      <c r="C12" s="60"/>
      <c r="D12" s="46"/>
      <c r="E12" s="46"/>
      <c r="F12" s="46"/>
      <c r="G12" s="46"/>
      <c r="H12" s="46"/>
      <c r="I12" s="46"/>
      <c r="J12" s="55"/>
    </row>
    <row r="13" ht="27" customHeight="1" spans="1:10">
      <c r="A13" s="45"/>
      <c r="B13" s="60"/>
      <c r="C13" s="60"/>
      <c r="D13" s="46"/>
      <c r="E13" s="46"/>
      <c r="F13" s="46"/>
      <c r="G13" s="46"/>
      <c r="H13" s="46"/>
      <c r="I13" s="46"/>
      <c r="J13" s="55"/>
    </row>
    <row r="14" ht="27" customHeight="1" spans="1:10">
      <c r="A14" s="45"/>
      <c r="B14" s="60"/>
      <c r="C14" s="60"/>
      <c r="D14" s="46"/>
      <c r="E14" s="46"/>
      <c r="F14" s="46"/>
      <c r="G14" s="46"/>
      <c r="H14" s="46"/>
      <c r="I14" s="46"/>
      <c r="J14" s="55"/>
    </row>
    <row r="15" ht="27" customHeight="1" spans="1:10">
      <c r="A15" s="45"/>
      <c r="B15" s="60"/>
      <c r="C15" s="60"/>
      <c r="D15" s="46"/>
      <c r="E15" s="46"/>
      <c r="F15" s="46"/>
      <c r="G15" s="46"/>
      <c r="H15" s="46"/>
      <c r="I15" s="46"/>
      <c r="J15" s="55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" style="34" customWidth="1"/>
    <col min="2" max="4" width="6.125" style="34" customWidth="1"/>
    <col min="5" max="5" width="15.125" style="34" customWidth="1"/>
    <col min="6" max="6" width="50" style="34" customWidth="1"/>
    <col min="7" max="9" width="18.375" style="34" customWidth="1"/>
    <col min="10" max="10" width="1.5" style="34" customWidth="1"/>
    <col min="11" max="13" width="9.75" style="34" customWidth="1"/>
    <col min="14" max="16384" width="10" style="34"/>
  </cols>
  <sheetData>
    <row r="1" ht="24.95" customHeight="1" spans="1:10">
      <c r="A1" s="35"/>
      <c r="B1" s="2"/>
      <c r="C1" s="2"/>
      <c r="D1" s="2"/>
      <c r="E1" s="36"/>
      <c r="F1" s="37"/>
      <c r="G1" s="38"/>
      <c r="H1" s="38"/>
      <c r="I1" s="50" t="s">
        <v>221</v>
      </c>
      <c r="J1" s="42"/>
    </row>
    <row r="2" ht="22.9" customHeight="1" spans="1:10">
      <c r="A2" s="35"/>
      <c r="B2" s="39" t="s">
        <v>222</v>
      </c>
      <c r="C2" s="39"/>
      <c r="D2" s="39"/>
      <c r="E2" s="39"/>
      <c r="F2" s="39"/>
      <c r="G2" s="39"/>
      <c r="H2" s="39"/>
      <c r="I2" s="39"/>
      <c r="J2" s="42" t="s">
        <v>3</v>
      </c>
    </row>
    <row r="3" ht="19.5" customHeight="1" spans="1:10">
      <c r="A3" s="40"/>
      <c r="B3" s="41" t="s">
        <v>5</v>
      </c>
      <c r="C3" s="41"/>
      <c r="D3" s="41"/>
      <c r="E3" s="41"/>
      <c r="F3" s="41"/>
      <c r="G3" s="40"/>
      <c r="H3" s="40"/>
      <c r="I3" s="51" t="s">
        <v>6</v>
      </c>
      <c r="J3" s="52"/>
    </row>
    <row r="4" ht="24.4" customHeight="1" spans="1:10">
      <c r="A4" s="42"/>
      <c r="B4" s="43" t="s">
        <v>9</v>
      </c>
      <c r="C4" s="43"/>
      <c r="D4" s="43"/>
      <c r="E4" s="43"/>
      <c r="F4" s="43"/>
      <c r="G4" s="43" t="s">
        <v>223</v>
      </c>
      <c r="H4" s="43"/>
      <c r="I4" s="43"/>
      <c r="J4" s="53"/>
    </row>
    <row r="5" ht="24.4" customHeight="1" spans="1:10">
      <c r="A5" s="44"/>
      <c r="B5" s="43" t="s">
        <v>71</v>
      </c>
      <c r="C5" s="43"/>
      <c r="D5" s="43"/>
      <c r="E5" s="43" t="s">
        <v>72</v>
      </c>
      <c r="F5" s="43" t="s">
        <v>147</v>
      </c>
      <c r="G5" s="43" t="s">
        <v>60</v>
      </c>
      <c r="H5" s="43" t="s">
        <v>80</v>
      </c>
      <c r="I5" s="43" t="s">
        <v>81</v>
      </c>
      <c r="J5" s="53"/>
    </row>
    <row r="6" ht="24.4" customHeight="1" spans="1:10">
      <c r="A6" s="44"/>
      <c r="B6" s="43" t="s">
        <v>74</v>
      </c>
      <c r="C6" s="43" t="s">
        <v>75</v>
      </c>
      <c r="D6" s="43" t="s">
        <v>76</v>
      </c>
      <c r="E6" s="43"/>
      <c r="F6" s="43"/>
      <c r="G6" s="43"/>
      <c r="H6" s="43"/>
      <c r="I6" s="43"/>
      <c r="J6" s="54"/>
    </row>
    <row r="7" ht="27" customHeight="1" spans="1:10">
      <c r="A7" s="45"/>
      <c r="B7" s="43"/>
      <c r="C7" s="43"/>
      <c r="D7" s="43"/>
      <c r="E7" s="43"/>
      <c r="F7" s="43" t="s">
        <v>77</v>
      </c>
      <c r="G7" s="46"/>
      <c r="H7" s="46"/>
      <c r="I7" s="46"/>
      <c r="J7" s="55"/>
    </row>
    <row r="8" ht="27" customHeight="1" spans="1:10">
      <c r="A8" s="45"/>
      <c r="B8" s="43"/>
      <c r="C8" s="43"/>
      <c r="D8" s="43"/>
      <c r="E8" s="47"/>
      <c r="F8" s="47" t="s">
        <v>224</v>
      </c>
      <c r="G8" s="46"/>
      <c r="H8" s="46"/>
      <c r="I8" s="46"/>
      <c r="J8" s="55"/>
    </row>
    <row r="9" ht="27" customHeight="1" spans="1:10">
      <c r="A9" s="45"/>
      <c r="B9" s="43"/>
      <c r="C9" s="43"/>
      <c r="D9" s="43"/>
      <c r="E9" s="43"/>
      <c r="F9" s="43"/>
      <c r="G9" s="46"/>
      <c r="H9" s="46"/>
      <c r="I9" s="46"/>
      <c r="J9" s="55"/>
    </row>
    <row r="10" ht="27" customHeight="1" spans="1:10">
      <c r="A10" s="45"/>
      <c r="B10" s="43"/>
      <c r="C10" s="43"/>
      <c r="D10" s="43"/>
      <c r="E10" s="43"/>
      <c r="F10" s="43"/>
      <c r="G10" s="46"/>
      <c r="H10" s="46"/>
      <c r="I10" s="46"/>
      <c r="J10" s="55"/>
    </row>
    <row r="11" ht="27" customHeight="1" spans="1:10">
      <c r="A11" s="45"/>
      <c r="B11" s="43"/>
      <c r="C11" s="43"/>
      <c r="D11" s="43"/>
      <c r="E11" s="43"/>
      <c r="F11" s="43"/>
      <c r="G11" s="46"/>
      <c r="H11" s="46"/>
      <c r="I11" s="46"/>
      <c r="J11" s="55"/>
    </row>
    <row r="12" ht="27" customHeight="1" spans="1:10">
      <c r="A12" s="45"/>
      <c r="B12" s="43"/>
      <c r="C12" s="43"/>
      <c r="D12" s="43"/>
      <c r="E12" s="43"/>
      <c r="F12" s="43"/>
      <c r="G12" s="46"/>
      <c r="H12" s="46"/>
      <c r="I12" s="46"/>
      <c r="J12" s="55"/>
    </row>
    <row r="13" ht="27" customHeight="1" spans="1:10">
      <c r="A13" s="45"/>
      <c r="B13" s="43"/>
      <c r="C13" s="43"/>
      <c r="D13" s="43"/>
      <c r="E13" s="43"/>
      <c r="F13" s="43"/>
      <c r="G13" s="46"/>
      <c r="H13" s="46"/>
      <c r="I13" s="46"/>
      <c r="J13" s="55"/>
    </row>
    <row r="14" ht="27" customHeight="1" spans="1:10">
      <c r="A14" s="45"/>
      <c r="B14" s="43"/>
      <c r="C14" s="43"/>
      <c r="D14" s="43"/>
      <c r="E14" s="43"/>
      <c r="F14" s="43"/>
      <c r="G14" s="46"/>
      <c r="H14" s="46"/>
      <c r="I14" s="46"/>
      <c r="J14" s="55"/>
    </row>
    <row r="15" ht="27" customHeight="1" spans="1:10">
      <c r="A15" s="44"/>
      <c r="B15" s="47"/>
      <c r="C15" s="47"/>
      <c r="D15" s="47"/>
      <c r="E15" s="47"/>
      <c r="F15" s="47" t="s">
        <v>23</v>
      </c>
      <c r="G15" s="62"/>
      <c r="H15" s="62"/>
      <c r="I15" s="62"/>
      <c r="J15" s="54"/>
    </row>
    <row r="16" ht="27" customHeight="1" spans="1:10">
      <c r="A16" s="48"/>
      <c r="B16" s="49"/>
      <c r="C16" s="49"/>
      <c r="D16" s="49"/>
      <c r="E16" s="49"/>
      <c r="F16" s="48"/>
      <c r="G16" s="48"/>
      <c r="H16" s="48"/>
      <c r="I16" s="48"/>
      <c r="J16" s="56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E11" sqref="E11"/>
    </sheetView>
  </sheetViews>
  <sheetFormatPr defaultColWidth="10" defaultRowHeight="13.5"/>
  <cols>
    <col min="1" max="1" width="1.5" style="34" customWidth="1"/>
    <col min="2" max="2" width="17.75" style="34" customWidth="1"/>
    <col min="3" max="3" width="29.75" style="34" customWidth="1"/>
    <col min="4" max="9" width="19.875" style="34" customWidth="1"/>
    <col min="10" max="10" width="1.5" style="34" customWidth="1"/>
    <col min="11" max="11" width="9.75" style="34" customWidth="1"/>
    <col min="12" max="16384" width="10" style="34"/>
  </cols>
  <sheetData>
    <row r="1" ht="24.95" customHeight="1" spans="1:10">
      <c r="A1" s="35"/>
      <c r="B1" s="35"/>
      <c r="C1" s="35"/>
      <c r="D1" s="2"/>
      <c r="E1" s="38"/>
      <c r="F1" s="38"/>
      <c r="G1" s="38"/>
      <c r="H1" s="38"/>
      <c r="I1" s="50" t="s">
        <v>225</v>
      </c>
      <c r="J1" s="42"/>
    </row>
    <row r="2" ht="22.9" customHeight="1" spans="1:10">
      <c r="A2" s="35"/>
      <c r="B2" s="57" t="s">
        <v>226</v>
      </c>
      <c r="C2" s="58"/>
      <c r="D2" s="58"/>
      <c r="E2" s="58"/>
      <c r="F2" s="58"/>
      <c r="G2" s="58"/>
      <c r="H2" s="58"/>
      <c r="I2" s="61"/>
      <c r="J2" s="42" t="s">
        <v>3</v>
      </c>
    </row>
    <row r="3" ht="19.5" customHeight="1" spans="1:10">
      <c r="A3" s="40"/>
      <c r="B3" s="41" t="s">
        <v>5</v>
      </c>
      <c r="C3" s="41"/>
      <c r="F3" s="51"/>
      <c r="G3" s="51"/>
      <c r="H3" s="51"/>
      <c r="I3" s="51" t="s">
        <v>6</v>
      </c>
      <c r="J3" s="52"/>
    </row>
    <row r="4" ht="24.4" customHeight="1" spans="1:10">
      <c r="A4" s="42"/>
      <c r="B4" s="43" t="s">
        <v>214</v>
      </c>
      <c r="C4" s="43" t="s">
        <v>73</v>
      </c>
      <c r="D4" s="43" t="s">
        <v>215</v>
      </c>
      <c r="E4" s="43"/>
      <c r="F4" s="43"/>
      <c r="G4" s="43"/>
      <c r="H4" s="43"/>
      <c r="I4" s="43"/>
      <c r="J4" s="53"/>
    </row>
    <row r="5" ht="24.4" customHeight="1" spans="1:10">
      <c r="A5" s="44"/>
      <c r="B5" s="43"/>
      <c r="C5" s="43"/>
      <c r="D5" s="43" t="s">
        <v>60</v>
      </c>
      <c r="E5" s="59" t="s">
        <v>216</v>
      </c>
      <c r="F5" s="43" t="s">
        <v>217</v>
      </c>
      <c r="G5" s="43"/>
      <c r="H5" s="43"/>
      <c r="I5" s="43" t="s">
        <v>195</v>
      </c>
      <c r="J5" s="53"/>
    </row>
    <row r="6" ht="24.4" customHeight="1" spans="1:10">
      <c r="A6" s="44"/>
      <c r="B6" s="43"/>
      <c r="C6" s="43"/>
      <c r="D6" s="43"/>
      <c r="E6" s="59"/>
      <c r="F6" s="43" t="s">
        <v>152</v>
      </c>
      <c r="G6" s="43" t="s">
        <v>218</v>
      </c>
      <c r="H6" s="43" t="s">
        <v>219</v>
      </c>
      <c r="I6" s="43"/>
      <c r="J6" s="54"/>
    </row>
    <row r="7" ht="27" customHeight="1" spans="1:10">
      <c r="A7" s="45"/>
      <c r="B7" s="43"/>
      <c r="C7" s="43" t="s">
        <v>77</v>
      </c>
      <c r="D7" s="46"/>
      <c r="E7" s="46"/>
      <c r="F7" s="46"/>
      <c r="G7" s="46"/>
      <c r="H7" s="46"/>
      <c r="I7" s="46"/>
      <c r="J7" s="55"/>
    </row>
    <row r="8" ht="27" customHeight="1" spans="1:10">
      <c r="A8" s="45"/>
      <c r="B8" s="47"/>
      <c r="C8" s="47" t="s">
        <v>224</v>
      </c>
      <c r="D8" s="46"/>
      <c r="E8" s="46"/>
      <c r="F8" s="46"/>
      <c r="G8" s="46"/>
      <c r="H8" s="46"/>
      <c r="I8" s="46"/>
      <c r="J8" s="55"/>
    </row>
    <row r="9" ht="27" customHeight="1" spans="1:10">
      <c r="A9" s="45"/>
      <c r="B9" s="60"/>
      <c r="C9" s="60"/>
      <c r="D9" s="46"/>
      <c r="E9" s="46"/>
      <c r="F9" s="46"/>
      <c r="G9" s="46"/>
      <c r="H9" s="46"/>
      <c r="I9" s="46"/>
      <c r="J9" s="55"/>
    </row>
    <row r="10" ht="27" customHeight="1" spans="1:10">
      <c r="A10" s="45"/>
      <c r="B10" s="60"/>
      <c r="C10" s="60"/>
      <c r="D10" s="46"/>
      <c r="E10" s="46"/>
      <c r="F10" s="46"/>
      <c r="G10" s="46"/>
      <c r="H10" s="46"/>
      <c r="I10" s="46"/>
      <c r="J10" s="55"/>
    </row>
    <row r="11" ht="27" customHeight="1" spans="1:10">
      <c r="A11" s="45"/>
      <c r="B11" s="60"/>
      <c r="C11" s="60"/>
      <c r="D11" s="46"/>
      <c r="E11" s="46"/>
      <c r="F11" s="46"/>
      <c r="G11" s="46"/>
      <c r="H11" s="46"/>
      <c r="I11" s="46"/>
      <c r="J11" s="55"/>
    </row>
    <row r="12" ht="27" customHeight="1" spans="1:10">
      <c r="A12" s="45"/>
      <c r="B12" s="60"/>
      <c r="C12" s="60"/>
      <c r="D12" s="46"/>
      <c r="E12" s="46"/>
      <c r="F12" s="46"/>
      <c r="G12" s="46"/>
      <c r="H12" s="46"/>
      <c r="I12" s="46"/>
      <c r="J12" s="55"/>
    </row>
    <row r="13" ht="27" customHeight="1" spans="1:10">
      <c r="A13" s="45"/>
      <c r="B13" s="60"/>
      <c r="C13" s="60"/>
      <c r="D13" s="46"/>
      <c r="E13" s="46"/>
      <c r="F13" s="46"/>
      <c r="G13" s="46"/>
      <c r="H13" s="46"/>
      <c r="I13" s="46"/>
      <c r="J13" s="55"/>
    </row>
    <row r="14" ht="27" customHeight="1" spans="1:10">
      <c r="A14" s="45"/>
      <c r="B14" s="60"/>
      <c r="C14" s="60"/>
      <c r="D14" s="46"/>
      <c r="E14" s="46"/>
      <c r="F14" s="46"/>
      <c r="G14" s="46"/>
      <c r="H14" s="46"/>
      <c r="I14" s="46"/>
      <c r="J14" s="55"/>
    </row>
    <row r="15" ht="27" customHeight="1" spans="1:10">
      <c r="A15" s="45"/>
      <c r="B15" s="60"/>
      <c r="C15" s="60"/>
      <c r="D15" s="46"/>
      <c r="E15" s="46"/>
      <c r="F15" s="46"/>
      <c r="G15" s="46"/>
      <c r="H15" s="46"/>
      <c r="I15" s="46"/>
      <c r="J15" s="55"/>
    </row>
    <row r="16" ht="27" customHeight="1" spans="1:10">
      <c r="A16" s="48"/>
      <c r="B16" s="48"/>
      <c r="C16" s="48"/>
      <c r="D16" s="48"/>
      <c r="E16" s="48"/>
      <c r="F16" s="48"/>
      <c r="G16" s="48"/>
      <c r="H16" s="48"/>
      <c r="I16" s="48"/>
      <c r="J16" s="56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" style="34" customWidth="1"/>
    <col min="2" max="4" width="6.125" style="34" customWidth="1"/>
    <col min="5" max="5" width="19.25" style="34" customWidth="1"/>
    <col min="6" max="6" width="50" style="34" customWidth="1"/>
    <col min="7" max="9" width="18.5" style="34" customWidth="1"/>
    <col min="10" max="10" width="1.5" style="34" customWidth="1"/>
    <col min="11" max="13" width="9.75" style="34" customWidth="1"/>
    <col min="14" max="16383" width="10" style="34"/>
  </cols>
  <sheetData>
    <row r="1" ht="24.95" customHeight="1" spans="1:10">
      <c r="A1" s="35"/>
      <c r="B1" s="2"/>
      <c r="C1" s="2"/>
      <c r="D1" s="2"/>
      <c r="E1" s="36"/>
      <c r="F1" s="37"/>
      <c r="G1" s="38"/>
      <c r="H1" s="38"/>
      <c r="I1" s="50" t="s">
        <v>227</v>
      </c>
      <c r="J1" s="42"/>
    </row>
    <row r="2" ht="22.9" customHeight="1" spans="1:10">
      <c r="A2" s="35"/>
      <c r="B2" s="39" t="s">
        <v>228</v>
      </c>
      <c r="C2" s="39"/>
      <c r="D2" s="39"/>
      <c r="E2" s="39"/>
      <c r="F2" s="39"/>
      <c r="G2" s="39"/>
      <c r="H2" s="39"/>
      <c r="I2" s="39"/>
      <c r="J2" s="42" t="s">
        <v>3</v>
      </c>
    </row>
    <row r="3" ht="19.5" customHeight="1" spans="1:10">
      <c r="A3" s="40"/>
      <c r="B3" s="41" t="s">
        <v>5</v>
      </c>
      <c r="C3" s="41"/>
      <c r="D3" s="41"/>
      <c r="E3" s="41"/>
      <c r="F3" s="41"/>
      <c r="G3" s="40"/>
      <c r="H3" s="40"/>
      <c r="I3" s="51" t="s">
        <v>6</v>
      </c>
      <c r="J3" s="52"/>
    </row>
    <row r="4" ht="24.4" customHeight="1" spans="1:10">
      <c r="A4" s="42"/>
      <c r="B4" s="43" t="s">
        <v>9</v>
      </c>
      <c r="C4" s="43"/>
      <c r="D4" s="43"/>
      <c r="E4" s="43"/>
      <c r="F4" s="43"/>
      <c r="G4" s="43" t="s">
        <v>229</v>
      </c>
      <c r="H4" s="43"/>
      <c r="I4" s="43"/>
      <c r="J4" s="53"/>
    </row>
    <row r="5" ht="24.4" customHeight="1" spans="1:10">
      <c r="A5" s="44"/>
      <c r="B5" s="43" t="s">
        <v>71</v>
      </c>
      <c r="C5" s="43"/>
      <c r="D5" s="43"/>
      <c r="E5" s="43" t="s">
        <v>72</v>
      </c>
      <c r="F5" s="43" t="s">
        <v>147</v>
      </c>
      <c r="G5" s="43" t="s">
        <v>60</v>
      </c>
      <c r="H5" s="43" t="s">
        <v>80</v>
      </c>
      <c r="I5" s="43" t="s">
        <v>81</v>
      </c>
      <c r="J5" s="53"/>
    </row>
    <row r="6" ht="24.4" customHeight="1" spans="1:10">
      <c r="A6" s="44"/>
      <c r="B6" s="43" t="s">
        <v>74</v>
      </c>
      <c r="C6" s="43" t="s">
        <v>75</v>
      </c>
      <c r="D6" s="43" t="s">
        <v>76</v>
      </c>
      <c r="E6" s="43"/>
      <c r="F6" s="43"/>
      <c r="G6" s="43"/>
      <c r="H6" s="43"/>
      <c r="I6" s="43"/>
      <c r="J6" s="54"/>
    </row>
    <row r="7" ht="27" customHeight="1" spans="1:10">
      <c r="A7" s="45"/>
      <c r="B7" s="43"/>
      <c r="C7" s="43"/>
      <c r="D7" s="43"/>
      <c r="E7" s="43"/>
      <c r="F7" s="43" t="s">
        <v>77</v>
      </c>
      <c r="G7" s="46"/>
      <c r="H7" s="46"/>
      <c r="I7" s="46"/>
      <c r="J7" s="55"/>
    </row>
    <row r="8" ht="27" customHeight="1" spans="1:10">
      <c r="A8" s="45"/>
      <c r="B8" s="43"/>
      <c r="C8" s="43"/>
      <c r="D8" s="43"/>
      <c r="E8" s="47"/>
      <c r="F8" s="47" t="s">
        <v>224</v>
      </c>
      <c r="G8" s="46"/>
      <c r="H8" s="46"/>
      <c r="I8" s="46"/>
      <c r="J8" s="55"/>
    </row>
    <row r="9" ht="27" customHeight="1" spans="1:10">
      <c r="A9" s="45"/>
      <c r="B9" s="43"/>
      <c r="C9" s="43"/>
      <c r="D9" s="43"/>
      <c r="E9" s="43"/>
      <c r="F9" s="43"/>
      <c r="G9" s="46"/>
      <c r="H9" s="46"/>
      <c r="I9" s="46"/>
      <c r="J9" s="55"/>
    </row>
    <row r="10" ht="27" customHeight="1" spans="1:10">
      <c r="A10" s="45"/>
      <c r="B10" s="43"/>
      <c r="C10" s="43"/>
      <c r="D10" s="43"/>
      <c r="E10" s="43"/>
      <c r="F10" s="43"/>
      <c r="G10" s="46"/>
      <c r="H10" s="46"/>
      <c r="I10" s="46"/>
      <c r="J10" s="55"/>
    </row>
    <row r="11" ht="27" customHeight="1" spans="1:10">
      <c r="A11" s="45"/>
      <c r="B11" s="43"/>
      <c r="C11" s="43"/>
      <c r="D11" s="43"/>
      <c r="E11" s="43"/>
      <c r="F11" s="43"/>
      <c r="G11" s="46"/>
      <c r="H11" s="46"/>
      <c r="I11" s="46"/>
      <c r="J11" s="55"/>
    </row>
    <row r="12" ht="27" customHeight="1" spans="1:10">
      <c r="A12" s="45"/>
      <c r="B12" s="43"/>
      <c r="C12" s="43"/>
      <c r="D12" s="43"/>
      <c r="E12" s="43"/>
      <c r="F12" s="43"/>
      <c r="G12" s="46"/>
      <c r="H12" s="46"/>
      <c r="I12" s="46"/>
      <c r="J12" s="55"/>
    </row>
    <row r="13" ht="27" customHeight="1" spans="1:10">
      <c r="A13" s="45"/>
      <c r="B13" s="43"/>
      <c r="C13" s="43"/>
      <c r="D13" s="43"/>
      <c r="E13" s="43"/>
      <c r="F13" s="43"/>
      <c r="G13" s="46"/>
      <c r="H13" s="46"/>
      <c r="I13" s="46"/>
      <c r="J13" s="55"/>
    </row>
    <row r="14" ht="27" customHeight="1" spans="1:10">
      <c r="A14" s="45"/>
      <c r="B14" s="43"/>
      <c r="C14" s="43"/>
      <c r="D14" s="43"/>
      <c r="E14" s="43"/>
      <c r="F14" s="43"/>
      <c r="G14" s="46"/>
      <c r="H14" s="46"/>
      <c r="I14" s="46"/>
      <c r="J14" s="55"/>
    </row>
    <row r="15" ht="27" customHeight="1" spans="1:10">
      <c r="A15" s="45"/>
      <c r="B15" s="43"/>
      <c r="C15" s="43"/>
      <c r="D15" s="43"/>
      <c r="E15" s="43"/>
      <c r="F15" s="43"/>
      <c r="G15" s="46"/>
      <c r="H15" s="46"/>
      <c r="I15" s="46"/>
      <c r="J15" s="55"/>
    </row>
    <row r="16" ht="27" customHeight="1" spans="1:10">
      <c r="A16" s="48"/>
      <c r="B16" s="49"/>
      <c r="C16" s="49"/>
      <c r="D16" s="49"/>
      <c r="E16" s="49"/>
      <c r="F16" s="48"/>
      <c r="G16" s="48"/>
      <c r="H16" s="48"/>
      <c r="I16" s="48"/>
      <c r="J16" s="56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B10" sqref="B10:I11"/>
    </sheetView>
  </sheetViews>
  <sheetFormatPr defaultColWidth="9" defaultRowHeight="13.5"/>
  <cols>
    <col min="1" max="8" width="10.5" style="1" customWidth="1"/>
    <col min="9" max="9" width="14.625" style="1" customWidth="1"/>
    <col min="11" max="16384" width="9" style="1"/>
  </cols>
  <sheetData>
    <row r="1" ht="24.95" customHeight="1" spans="1:9">
      <c r="A1" s="2"/>
      <c r="I1" s="31" t="s">
        <v>230</v>
      </c>
    </row>
    <row r="2" ht="45" customHeight="1" spans="1:9">
      <c r="A2" s="3" t="s">
        <v>231</v>
      </c>
      <c r="B2" s="3"/>
      <c r="C2" s="3"/>
      <c r="D2" s="4"/>
      <c r="E2" s="4"/>
      <c r="F2" s="4"/>
      <c r="G2" s="4"/>
      <c r="H2" s="4"/>
      <c r="I2" s="4"/>
    </row>
    <row r="3" ht="17.1" customHeight="1" spans="1:9">
      <c r="A3" s="5"/>
      <c r="B3" s="5"/>
      <c r="C3" s="5"/>
      <c r="D3" s="6"/>
      <c r="E3" s="6"/>
      <c r="F3" s="6"/>
      <c r="G3" s="6"/>
      <c r="H3" s="6"/>
      <c r="I3" s="32" t="s">
        <v>6</v>
      </c>
    </row>
    <row r="4" ht="33" customHeight="1" spans="1:9">
      <c r="A4" s="7" t="s">
        <v>232</v>
      </c>
      <c r="B4" s="7"/>
      <c r="C4" s="7"/>
      <c r="D4" s="7"/>
      <c r="E4" s="7"/>
      <c r="F4" s="7"/>
      <c r="G4" s="7"/>
      <c r="H4" s="7"/>
      <c r="I4" s="7"/>
    </row>
    <row r="5" ht="27" customHeight="1" spans="1:9">
      <c r="A5" s="8" t="s">
        <v>209</v>
      </c>
      <c r="B5" s="9" t="s">
        <v>211</v>
      </c>
      <c r="C5" s="9"/>
      <c r="D5" s="9"/>
      <c r="E5" s="9"/>
      <c r="F5" s="9"/>
      <c r="G5" s="9"/>
      <c r="H5" s="9"/>
      <c r="I5" s="9"/>
    </row>
    <row r="6" ht="27" customHeight="1" spans="1:9">
      <c r="A6" s="10" t="s">
        <v>233</v>
      </c>
      <c r="B6" s="9" t="s">
        <v>0</v>
      </c>
      <c r="C6" s="9"/>
      <c r="D6" s="9"/>
      <c r="E6" s="9"/>
      <c r="F6" s="9"/>
      <c r="G6" s="9"/>
      <c r="H6" s="9"/>
      <c r="I6" s="9"/>
    </row>
    <row r="7" ht="27" customHeight="1" spans="1:9">
      <c r="A7" s="11" t="s">
        <v>234</v>
      </c>
      <c r="B7" s="12" t="s">
        <v>235</v>
      </c>
      <c r="C7" s="12"/>
      <c r="D7" s="12"/>
      <c r="E7" s="13">
        <v>6000</v>
      </c>
      <c r="F7" s="13"/>
      <c r="G7" s="13"/>
      <c r="H7" s="13"/>
      <c r="I7" s="13"/>
    </row>
    <row r="8" ht="27" customHeight="1" spans="1:9">
      <c r="A8" s="14"/>
      <c r="B8" s="12" t="s">
        <v>236</v>
      </c>
      <c r="C8" s="12"/>
      <c r="D8" s="12"/>
      <c r="E8" s="13">
        <v>6000</v>
      </c>
      <c r="F8" s="13"/>
      <c r="G8" s="13"/>
      <c r="H8" s="13"/>
      <c r="I8" s="13"/>
    </row>
    <row r="9" ht="27" customHeight="1" spans="1:9">
      <c r="A9" s="14"/>
      <c r="B9" s="12" t="s">
        <v>237</v>
      </c>
      <c r="C9" s="12"/>
      <c r="D9" s="12"/>
      <c r="E9" s="13">
        <v>0</v>
      </c>
      <c r="F9" s="13"/>
      <c r="G9" s="13"/>
      <c r="H9" s="13"/>
      <c r="I9" s="13"/>
    </row>
    <row r="10" ht="27" customHeight="1" spans="1:9">
      <c r="A10" s="15" t="s">
        <v>238</v>
      </c>
      <c r="B10" s="16" t="s">
        <v>239</v>
      </c>
      <c r="C10" s="16"/>
      <c r="D10" s="16"/>
      <c r="E10" s="16"/>
      <c r="F10" s="16"/>
      <c r="G10" s="16"/>
      <c r="H10" s="16"/>
      <c r="I10" s="16"/>
    </row>
    <row r="11" ht="45.95" customHeight="1" spans="1:9">
      <c r="A11" s="17"/>
      <c r="B11" s="16"/>
      <c r="C11" s="16"/>
      <c r="D11" s="16"/>
      <c r="E11" s="16"/>
      <c r="F11" s="16"/>
      <c r="G11" s="16"/>
      <c r="H11" s="16"/>
      <c r="I11" s="16"/>
    </row>
    <row r="12" ht="27" customHeight="1" spans="1:9">
      <c r="A12" s="14" t="s">
        <v>240</v>
      </c>
      <c r="B12" s="18" t="s">
        <v>241</v>
      </c>
      <c r="C12" s="18" t="s">
        <v>242</v>
      </c>
      <c r="D12" s="19" t="s">
        <v>243</v>
      </c>
      <c r="E12" s="20"/>
      <c r="F12" s="21" t="s">
        <v>244</v>
      </c>
      <c r="G12" s="21"/>
      <c r="H12" s="21"/>
      <c r="I12" s="21"/>
    </row>
    <row r="13" ht="27" customHeight="1" spans="1:9">
      <c r="A13" s="14"/>
      <c r="B13" s="22" t="s">
        <v>245</v>
      </c>
      <c r="C13" s="22" t="s">
        <v>246</v>
      </c>
      <c r="D13" s="23" t="s">
        <v>247</v>
      </c>
      <c r="E13" s="24"/>
      <c r="F13" s="24" t="s">
        <v>248</v>
      </c>
      <c r="G13" s="24"/>
      <c r="H13" s="24"/>
      <c r="I13" s="24"/>
    </row>
    <row r="14" ht="27" customHeight="1" spans="1:9">
      <c r="A14" s="14"/>
      <c r="B14" s="22"/>
      <c r="C14" s="22"/>
      <c r="D14" s="23" t="s">
        <v>249</v>
      </c>
      <c r="E14" s="24"/>
      <c r="F14" s="25" t="s">
        <v>250</v>
      </c>
      <c r="G14" s="26"/>
      <c r="H14" s="26"/>
      <c r="I14" s="33"/>
    </row>
    <row r="15" ht="27" customHeight="1" spans="1:9">
      <c r="A15" s="14"/>
      <c r="B15" s="22"/>
      <c r="C15" s="22"/>
      <c r="D15" s="24"/>
      <c r="E15" s="24"/>
      <c r="F15" s="24"/>
      <c r="G15" s="24"/>
      <c r="H15" s="24"/>
      <c r="I15" s="24"/>
    </row>
    <row r="16" ht="27" customHeight="1" spans="1:9">
      <c r="A16" s="14"/>
      <c r="B16" s="22"/>
      <c r="C16" s="14" t="s">
        <v>251</v>
      </c>
      <c r="D16" s="23" t="s">
        <v>252</v>
      </c>
      <c r="E16" s="24"/>
      <c r="F16" s="23" t="s">
        <v>253</v>
      </c>
      <c r="G16" s="24"/>
      <c r="H16" s="24"/>
      <c r="I16" s="24"/>
    </row>
    <row r="17" ht="27" customHeight="1" spans="1:9">
      <c r="A17" s="14"/>
      <c r="B17" s="22"/>
      <c r="C17" s="14" t="s">
        <v>254</v>
      </c>
      <c r="D17" s="23" t="s">
        <v>255</v>
      </c>
      <c r="E17" s="24"/>
      <c r="F17" s="24" t="s">
        <v>256</v>
      </c>
      <c r="G17" s="24"/>
      <c r="H17" s="24"/>
      <c r="I17" s="24"/>
    </row>
    <row r="18" ht="27" customHeight="1" spans="1:9">
      <c r="A18" s="14"/>
      <c r="B18" s="22"/>
      <c r="C18" s="27" t="s">
        <v>257</v>
      </c>
      <c r="D18" s="23" t="s">
        <v>211</v>
      </c>
      <c r="E18" s="24"/>
      <c r="F18" s="24" t="s">
        <v>258</v>
      </c>
      <c r="G18" s="24"/>
      <c r="H18" s="24"/>
      <c r="I18" s="24"/>
    </row>
    <row r="19" ht="27" customHeight="1" spans="1:9">
      <c r="A19" s="14"/>
      <c r="B19" s="28" t="s">
        <v>259</v>
      </c>
      <c r="C19" s="17" t="s">
        <v>260</v>
      </c>
      <c r="D19" s="23" t="s">
        <v>261</v>
      </c>
      <c r="E19" s="24"/>
      <c r="F19" s="23" t="s">
        <v>262</v>
      </c>
      <c r="G19" s="24"/>
      <c r="H19" s="24"/>
      <c r="I19" s="24"/>
    </row>
    <row r="20" ht="27" customHeight="1" spans="1:9">
      <c r="A20" s="14"/>
      <c r="B20" s="29"/>
      <c r="C20" s="17" t="s">
        <v>260</v>
      </c>
      <c r="D20" s="23" t="s">
        <v>263</v>
      </c>
      <c r="E20" s="24"/>
      <c r="F20" s="23" t="s">
        <v>262</v>
      </c>
      <c r="G20" s="24"/>
      <c r="H20" s="24"/>
      <c r="I20" s="24"/>
    </row>
    <row r="21" ht="24" spans="1:9">
      <c r="A21" s="14"/>
      <c r="B21" s="14" t="s">
        <v>264</v>
      </c>
      <c r="C21" s="30" t="s">
        <v>265</v>
      </c>
      <c r="D21" s="23" t="s">
        <v>266</v>
      </c>
      <c r="E21" s="24"/>
      <c r="F21" s="24" t="s">
        <v>267</v>
      </c>
      <c r="G21" s="24"/>
      <c r="H21" s="24"/>
      <c r="I21" s="24"/>
    </row>
  </sheetData>
  <mergeCells count="38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7:A9"/>
    <mergeCell ref="A10:A11"/>
    <mergeCell ref="A12:A21"/>
    <mergeCell ref="B13:B18"/>
    <mergeCell ref="B19:B20"/>
    <mergeCell ref="C13:C15"/>
    <mergeCell ref="B10:I11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付玛情</cp:lastModifiedBy>
  <dcterms:created xsi:type="dcterms:W3CDTF">2022-03-04T11:29:00Z</dcterms:created>
  <dcterms:modified xsi:type="dcterms:W3CDTF">2023-02-01T04:37:53Z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FF679CD7471348B0AF26C4D482968C9C</vt:lpwstr>
  </property>
</Properties>
</file>