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525" windowHeight="7125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 " sheetId="1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_A01" localSheetId="6">#REF!</definedName>
    <definedName name="________________A01">#REF!</definedName>
    <definedName name="________________A08" localSheetId="6">'[1]A01-1'!$A$5:$C$36</definedName>
    <definedName name="________________A08">'[1]A01-1'!$A$5:$C$36</definedName>
    <definedName name="_______________A01" localSheetId="6">#REF!</definedName>
    <definedName name="_______________A01">#REF!</definedName>
    <definedName name="_______________A08" localSheetId="6">'[2]A01-1'!$A$5:$C$36</definedName>
    <definedName name="_______________A08">'[2]A01-1'!$A$5:$C$36</definedName>
    <definedName name="______________A01" localSheetId="6">#REF!</definedName>
    <definedName name="______________A01">#REF!</definedName>
    <definedName name="______________A08" localSheetId="6">'[3]A01-1'!$A$5:$C$36</definedName>
    <definedName name="______________A08">'[3]A01-1'!$A$5:$C$36</definedName>
    <definedName name="_____________A01" localSheetId="6">#REF!</definedName>
    <definedName name="_____________A01">#REF!</definedName>
    <definedName name="_____________A08">'[4]A01-1'!$A$5:$C$36</definedName>
    <definedName name="____________A01" localSheetId="6">#REF!</definedName>
    <definedName name="____________A01">#REF!</definedName>
    <definedName name="____________A08">'[5]A01-1'!$A$5:$C$36</definedName>
    <definedName name="____________qyc1234" localSheetId="6">#REF!</definedName>
    <definedName name="____________qyc1234">#REF!</definedName>
    <definedName name="___________A01" localSheetId="6">#REF!</definedName>
    <definedName name="___________A01">#REF!</definedName>
    <definedName name="___________A08">'[5]A01-1'!$A$5:$C$36</definedName>
    <definedName name="___________qyc1234" localSheetId="6">#REF!</definedName>
    <definedName name="___________qyc1234">#REF!</definedName>
    <definedName name="__________A01" localSheetId="6">#REF!</definedName>
    <definedName name="__________A01">#REF!</definedName>
    <definedName name="__________A08">'[5]A01-1'!$A$5:$C$36</definedName>
    <definedName name="__________qyc1234" localSheetId="6">#REF!</definedName>
    <definedName name="__________qyc1234">#REF!</definedName>
    <definedName name="_________A01" localSheetId="6">#REF!</definedName>
    <definedName name="_________A01">#REF!</definedName>
    <definedName name="_________A08" localSheetId="6">'[6]A01-1'!$A$5:$C$36</definedName>
    <definedName name="_________A08">'[6]A01-1'!$A$5:$C$36</definedName>
    <definedName name="_________qyc1234" localSheetId="6">#REF!</definedName>
    <definedName name="_________qyc1234">#REF!</definedName>
    <definedName name="________A01" localSheetId="6">#REF!</definedName>
    <definedName name="________A01">#REF!</definedName>
    <definedName name="________A08">'[5]A01-1'!$A$5:$C$36</definedName>
    <definedName name="________qyc1234" localSheetId="6">#REF!</definedName>
    <definedName name="________qyc1234">#REF!</definedName>
    <definedName name="_______A01" localSheetId="6">#REF!</definedName>
    <definedName name="_______A01">#REF!</definedName>
    <definedName name="_______A08">'[7]A01-1'!$A$5:$C$36</definedName>
    <definedName name="_______qyc1234" localSheetId="6">#REF!</definedName>
    <definedName name="_______qyc1234">#REF!</definedName>
    <definedName name="______A01" localSheetId="6">#REF!</definedName>
    <definedName name="______A01">#REF!</definedName>
    <definedName name="______A08" localSheetId="6">'[8]A01-1'!$A$5:$C$36</definedName>
    <definedName name="______A08">'[8]A01-1'!$A$5:$C$36</definedName>
    <definedName name="______qyc1234" localSheetId="6">#REF!</definedName>
    <definedName name="______qyc1234">#REF!</definedName>
    <definedName name="_____A01" localSheetId="6">#REF!</definedName>
    <definedName name="_____A01">#REF!</definedName>
    <definedName name="_____A08" localSheetId="6">'[8]A01-1'!$A$5:$C$36</definedName>
    <definedName name="_____A08">'[8]A01-1'!$A$5:$C$36</definedName>
    <definedName name="_____qyc1234" localSheetId="6">#REF!</definedName>
    <definedName name="_____qyc1234">#REF!</definedName>
    <definedName name="____1A01_" localSheetId="6">#REF!</definedName>
    <definedName name="____1A01_">#REF!</definedName>
    <definedName name="____2A08_" localSheetId="6">'[9]A01-1'!$A$5:$C$36</definedName>
    <definedName name="____2A08_">'[9]A01-1'!$A$5:$C$36</definedName>
    <definedName name="____A01" localSheetId="6">#REF!</definedName>
    <definedName name="____A01">#REF!</definedName>
    <definedName name="____A08" localSheetId="6">'[10]A01-1'!$A$5:$C$36</definedName>
    <definedName name="____A08">'[10]A01-1'!$A$5:$C$36</definedName>
    <definedName name="____qyc1234" localSheetId="6">#REF!</definedName>
    <definedName name="____qyc1234">#REF!</definedName>
    <definedName name="___1A01_" localSheetId="6">#REF!</definedName>
    <definedName name="___1A01_">#REF!</definedName>
    <definedName name="___2A08_" localSheetId="6">'[2]A01-1'!$A$5:$C$36</definedName>
    <definedName name="___2A08_">'[2]A01-1'!$A$5:$C$36</definedName>
    <definedName name="___A01" localSheetId="6">#REF!</definedName>
    <definedName name="___A01">#REF!</definedName>
    <definedName name="___A08" localSheetId="6">'[10]A01-1'!$A$5:$C$36</definedName>
    <definedName name="___A08">'[10]A01-1'!$A$5:$C$36</definedName>
    <definedName name="___qyc1234" localSheetId="6">#REF!</definedName>
    <definedName name="___qyc1234">#REF!</definedName>
    <definedName name="__1A01_" localSheetId="6">#REF!</definedName>
    <definedName name="__1A01_">#REF!</definedName>
    <definedName name="__2A01_" localSheetId="6">#REF!</definedName>
    <definedName name="__2A01_">#REF!</definedName>
    <definedName name="__2A08_" localSheetId="6">'[2]A01-1'!$A$5:$C$36</definedName>
    <definedName name="__2A08_">'[2]A01-1'!$A$5:$C$36</definedName>
    <definedName name="__4A08_" localSheetId="6">'[2]A01-1'!$A$5:$C$36</definedName>
    <definedName name="__4A08_">'[2]A01-1'!$A$5:$C$36</definedName>
    <definedName name="__A01" localSheetId="6">#REF!</definedName>
    <definedName name="__A01">#REF!</definedName>
    <definedName name="__A08" localSheetId="6">'[2]A01-1'!$A$5:$C$36</definedName>
    <definedName name="__A08">'[2]A01-1'!$A$5:$C$36</definedName>
    <definedName name="__qyc1234" localSheetId="6">#REF!</definedName>
    <definedName name="__qyc1234">#REF!</definedName>
    <definedName name="_1A01_" localSheetId="6">#REF!</definedName>
    <definedName name="_1A01_">#REF!</definedName>
    <definedName name="_2A01_" localSheetId="6">#REF!</definedName>
    <definedName name="_2A01_">#REF!</definedName>
    <definedName name="_2A08_" localSheetId="6">'[11]A01-1'!$A$5:$C$36</definedName>
    <definedName name="_2A08_">'[11]A01-1'!$A$5:$C$36</definedName>
    <definedName name="_4A08_" localSheetId="6">'[2]A01-1'!$A$5:$C$36</definedName>
    <definedName name="_4A08_">'[2]A01-1'!$A$5:$C$36</definedName>
    <definedName name="_A01" localSheetId="6">#REF!</definedName>
    <definedName name="_A01">#REF!</definedName>
    <definedName name="_A08" localSheetId="6">'[2]A01-1'!$A$5:$C$36</definedName>
    <definedName name="_A08">'[2]A01-1'!$A$5:$C$36</definedName>
    <definedName name="_a8756" localSheetId="6">'[1]A01-1'!$A$5:$C$36</definedName>
    <definedName name="_a8756">'[1]A01-1'!$A$5:$C$36</definedName>
    <definedName name="_qyc1234" localSheetId="6">#REF!</definedName>
    <definedName name="_qyc1234">#REF!</definedName>
    <definedName name="a">#N/A</definedName>
    <definedName name="b">#N/A</definedName>
    <definedName name="d">#N/A</definedName>
    <definedName name="_xlnm.Database" localSheetId="6" hidden="1">#REF!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 localSheetId="6">#REF!</definedName>
    <definedName name="地区名称">#REF!</definedName>
    <definedName name="分类" localSheetId="6">#REF!</definedName>
    <definedName name="分类">#REF!</definedName>
    <definedName name="行业">[12]Sheet1!$W$2:$W$9</definedName>
    <definedName name="市州">[12]Sheet1!$A$2:$U$2</definedName>
    <definedName name="形式" localSheetId="6">#REF!</definedName>
    <definedName name="形式">#REF!</definedName>
    <definedName name="性质">[13]Sheet2!$A$1:$A$4</definedName>
    <definedName name="支出" localSheetId="6">#REF!</definedName>
    <definedName name="支出">#REF!</definedName>
  </definedNames>
  <calcPr calcId="125725"/>
</workbook>
</file>

<file path=xl/calcChain.xml><?xml version="1.0" encoding="utf-8"?>
<calcChain xmlns="http://schemas.openxmlformats.org/spreadsheetml/2006/main">
  <c r="F13" i="8"/>
  <c r="F12"/>
  <c r="F11"/>
  <c r="F10"/>
  <c r="F9"/>
  <c r="F8"/>
  <c r="H7"/>
  <c r="G7"/>
  <c r="F7"/>
  <c r="G7" i="17"/>
  <c r="F7"/>
  <c r="I27" i="6"/>
  <c r="I7"/>
  <c r="H7"/>
  <c r="I7" i="4"/>
  <c r="H7"/>
  <c r="G7"/>
  <c r="I7" i="3"/>
  <c r="G7"/>
</calcChain>
</file>

<file path=xl/sharedStrings.xml><?xml version="1.0" encoding="utf-8"?>
<sst xmlns="http://schemas.openxmlformats.org/spreadsheetml/2006/main" count="541" uniqueCount="241">
  <si>
    <t>米易县人民检察院</t>
  </si>
  <si>
    <t>2023年单位预算</t>
  </si>
  <si>
    <t xml:space="preserve">
表1</t>
  </si>
  <si>
    <t xml:space="preserve"> </t>
  </si>
  <si>
    <t>单位收支总表</t>
  </si>
  <si>
    <t>单位：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</si>
  <si>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</si>
  <si>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</si>
  <si>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</si>
  <si>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</si>
  <si>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</si>
  <si>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</si>
  <si>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</si>
  <si>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</si>
  <si>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</si>
  <si>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</si>
  <si>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</si>
  <si>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</si>
  <si>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</si>
  <si>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</si>
  <si>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</si>
  <si>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</si>
  <si>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</si>
  <si>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</si>
  <si>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</si>
  <si>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</si>
  <si>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</si>
  <si>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</si>
  <si>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</si>
  <si>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</si>
  <si>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</si>
  <si>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</si>
  <si>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</si>
  <si>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</si>
  <si>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</si>
  <si>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</si>
  <si>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</si>
  <si>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</si>
  <si>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</si>
  <si>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</si>
  <si>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</si>
  <si>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</si>
  <si>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</si>
  <si>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</si>
  <si>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</si>
  <si>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</si>
  <si>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</si>
  <si>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</si>
  <si>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</si>
  <si>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</si>
  <si>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</si>
  <si>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</si>
  <si>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</si>
  <si>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</si>
  <si>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</si>
  <si>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</si>
  <si>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</si>
  <si>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</si>
  <si>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</si>
  <si>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</si>
  <si>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</si>
  <si>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</si>
  <si>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</si>
  <si>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</si>
  <si>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</si>
  <si>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</si>
  <si>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</si>
  <si>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</si>
  <si>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</si>
  <si>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</si>
  <si>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</si>
  <si>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</si>
  <si>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</si>
  <si>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</si>
  <si>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</si>
  <si>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</si>
  <si>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</si>
  <si>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204</t>
  </si>
  <si>
    <t>04</t>
  </si>
  <si>
    <t>01</t>
  </si>
  <si>
    <t> 行政运行</t>
  </si>
  <si>
    <t>02</t>
  </si>
  <si>
    <t> 一般行政管理事务</t>
  </si>
  <si>
    <t>208</t>
  </si>
  <si>
    <t>05</t>
  </si>
  <si>
    <t> 机关事业单位基本养老保险缴费支出</t>
  </si>
  <si>
    <t>210</t>
  </si>
  <si>
    <t>11</t>
  </si>
  <si>
    <t> 行政单位医疗</t>
  </si>
  <si>
    <t>03</t>
  </si>
  <si>
    <t> 公务员医疗补助</t>
  </si>
  <si>
    <t xml:space="preserve">  其他行政事业单位医疗支出</t>
  </si>
  <si>
    <t>221</t>
  </si>
  <si>
    <t> 住房公积金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</si>
  <si>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</si>
  <si>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</si>
  <si>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</si>
  <si>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</si>
  <si>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</si>
  <si>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</si>
  <si>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</si>
  <si>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</si>
  <si>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</si>
  <si>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</si>
  <si>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</si>
  <si>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</si>
  <si>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</si>
  <si>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</si>
  <si>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</si>
  <si>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</si>
  <si>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</si>
  <si>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</si>
  <si>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</si>
  <si>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一、上年结转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</si>
  <si>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</si>
  <si>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</si>
  <si>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</si>
  <si>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</si>
  <si>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</si>
  <si>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</si>
  <si>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</si>
  <si>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</si>
  <si>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</si>
  <si>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</si>
  <si>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</si>
  <si>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</si>
  <si>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</si>
  <si>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</si>
  <si>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</si>
  <si>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</si>
  <si>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</si>
  <si>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</si>
  <si>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</si>
  <si>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</si>
  <si>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</si>
  <si>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</si>
  <si>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</si>
  <si>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</si>
  <si>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</si>
  <si>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</si>
  <si>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</si>
  <si>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</si>
  <si>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</si>
  <si>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</si>
  <si>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</si>
  <si>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</si>
  <si>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</si>
  <si>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</si>
  <si>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</si>
  <si>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</si>
  <si>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</si>
  <si>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</si>
  <si>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</si>
  <si>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</si>
  <si>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</si>
  <si>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</si>
  <si>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</si>
  <si>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</si>
  <si>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</si>
  <si>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</si>
  <si>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</si>
  <si>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</si>
  <si>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30206-电费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</si>
  <si>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</si>
  <si>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</si>
  <si>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</si>
  <si>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</si>
  <si>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</si>
  <si>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</si>
  <si>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30239-其他交通费用</t>
    </r>
  </si>
  <si>
    <r>
      <rPr>
        <sz val="11"/>
        <rFont val="宋体"/>
        <family val="3"/>
        <charset val="134"/>
      </rPr>
      <t>30299-其他商品和服务支出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</si>
  <si>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</si>
  <si>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</si>
  <si>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</si>
  <si>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</si>
  <si>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</si>
  <si>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</si>
  <si>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</si>
  <si>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</si>
  <si>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</si>
  <si>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</si>
  <si>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</si>
  <si>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司法救助专项经费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</si>
  <si>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</si>
  <si>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</si>
  <si>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</si>
  <si>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</si>
  <si>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</si>
  <si>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</si>
  <si>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</si>
  <si>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</si>
  <si>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</si>
  <si>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</si>
  <si>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</si>
  <si>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</si>
  <si>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无此项经费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</si>
  <si>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</si>
  <si>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</si>
  <si>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</si>
  <si>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</si>
  <si>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</si>
  <si>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</si>
  <si>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单位预算项目绩效目标表（2023年度）</t>
  </si>
  <si>
    <r>
      <rPr>
        <sz val="11"/>
        <rFont val="宋体"/>
        <family val="3"/>
        <charset val="134"/>
      </rPr>
      <t xml:space="preserve">(  </t>
    </r>
    <r>
      <rPr>
        <sz val="11"/>
        <rFont val="宋体"/>
        <family val="3"/>
        <charset val="134"/>
      </rPr>
      <t>2023</t>
    </r>
    <r>
      <rPr>
        <sz val="11"/>
        <rFont val="宋体"/>
        <family val="3"/>
        <charset val="134"/>
      </rPr>
      <t xml:space="preserve"> 年度)</t>
    </r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</si>
  <si>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</si>
  <si>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</si>
  <si>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</si>
  <si>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</si>
  <si>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</si>
  <si>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</si>
  <si>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提升服务水平，打造平安米易，不断推动检察队伍建设提效升位，为全县人民营造良好的社会治安环境、公平正义的执法环境和优质高效的服务环境，不断提升群众安全感和满意度。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</si>
  <si>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</si>
  <si>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</si>
  <si>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</si>
  <si>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</si>
  <si>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</si>
  <si>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</si>
  <si>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</si>
  <si>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办理司法救助案件</t>
  </si>
  <si>
    <t>大于等于4件</t>
  </si>
  <si>
    <t>质量指标</t>
  </si>
  <si>
    <t>提高检察工作质效</t>
  </si>
  <si>
    <t>提升帮扶措施</t>
  </si>
  <si>
    <t>时效指标</t>
  </si>
  <si>
    <t>完成时间</t>
  </si>
  <si>
    <r>
      <rPr>
        <sz val="10"/>
        <rFont val="Times New Roman"/>
        <family val="1"/>
      </rPr>
      <t>2023</t>
    </r>
    <r>
      <rPr>
        <sz val="10"/>
        <rFont val="宋体"/>
        <family val="3"/>
        <charset val="134"/>
      </rPr>
      <t>年</t>
    </r>
  </si>
  <si>
    <t>成本指标</t>
  </si>
  <si>
    <t>救助金额</t>
  </si>
  <si>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万元</t>
    </r>
  </si>
  <si>
    <t>项目效益</t>
  </si>
  <si>
    <t>社会效益指标</t>
  </si>
  <si>
    <t>通过对被害人帮助，取得良好社会效果</t>
  </si>
  <si>
    <t>保障当事人合法权益，促进社会公平正义，维护社会和谐稳定，顺应加强权利救济的现代法治发展趋势。</t>
  </si>
  <si>
    <t>经济效益指标</t>
  </si>
  <si>
    <t>生态效益指标</t>
  </si>
  <si>
    <t>可持续影响指标</t>
  </si>
  <si>
    <t>满意度指标</t>
  </si>
  <si>
    <t>服务对象满意度指标</t>
  </si>
  <si>
    <t>帮扶对象满意度</t>
  </si>
  <si>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90%</t>
    </r>
  </si>
  <si>
    <t>2023年  2 月  3 日</t>
    <phoneticPr fontId="26" type="noConversion"/>
  </si>
</sst>
</file>

<file path=xl/styles.xml><?xml version="1.0" encoding="utf-8"?>
<styleSheet xmlns="http://schemas.openxmlformats.org/spreadsheetml/2006/main">
  <numFmts count="1">
    <numFmt numFmtId="178" formatCode="yyyy&quot;年&quot;mm&quot;月&quot;dd&quot;日&quot;"/>
  </numFmts>
  <fonts count="27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9"/>
      <name val="宋体"/>
      <charset val="134"/>
    </font>
    <font>
      <sz val="9"/>
      <name val="Times New Roman"/>
      <family val="1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sz val="12"/>
      <name val="宋体"/>
      <family val="3"/>
      <charset val="134"/>
    </font>
    <font>
      <b/>
      <sz val="36"/>
      <name val="楷体"/>
      <family val="3"/>
      <charset val="134"/>
    </font>
    <font>
      <b/>
      <sz val="36"/>
      <name val="黑体"/>
      <family val="3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</borders>
  <cellStyleXfs count="2">
    <xf numFmtId="0" fontId="0" fillId="0" borderId="0">
      <alignment vertical="center"/>
    </xf>
    <xf numFmtId="0" fontId="20" fillId="0" borderId="0"/>
  </cellStyleXfs>
  <cellXfs count="154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6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8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6" fillId="0" borderId="16" xfId="0" applyFont="1" applyFill="1" applyBorder="1">
      <alignment vertical="center"/>
    </xf>
    <xf numFmtId="0" fontId="10" fillId="0" borderId="3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vertical="center" wrapText="1"/>
    </xf>
    <xf numFmtId="0" fontId="11" fillId="0" borderId="16" xfId="0" applyFont="1" applyFill="1" applyBorder="1">
      <alignment vertical="center"/>
    </xf>
    <xf numFmtId="4" fontId="10" fillId="0" borderId="3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6" fillId="0" borderId="17" xfId="0" applyFont="1" applyFill="1" applyBorder="1">
      <alignment vertical="center"/>
    </xf>
    <xf numFmtId="0" fontId="6" fillId="0" borderId="17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0" borderId="18" xfId="0" applyFont="1" applyFill="1" applyBorder="1">
      <alignment vertical="center"/>
    </xf>
    <xf numFmtId="0" fontId="6" fillId="0" borderId="19" xfId="0" applyFont="1" applyFill="1" applyBorder="1">
      <alignment vertical="center"/>
    </xf>
    <xf numFmtId="0" fontId="6" fillId="0" borderId="19" xfId="0" applyFont="1" applyFill="1" applyBorder="1" applyAlignment="1">
      <alignment vertical="center" wrapText="1"/>
    </xf>
    <xf numFmtId="0" fontId="11" fillId="0" borderId="19" xfId="0" applyFont="1" applyFill="1" applyBorder="1" applyAlignment="1">
      <alignment vertical="center" wrapText="1"/>
    </xf>
    <xf numFmtId="0" fontId="6" fillId="0" borderId="20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10" xfId="0" applyFont="1" applyFill="1" applyBorder="1">
      <alignment vertical="center"/>
    </xf>
    <xf numFmtId="4" fontId="3" fillId="0" borderId="3" xfId="0" applyNumberFormat="1" applyFont="1" applyFill="1" applyBorder="1" applyAlignment="1">
      <alignment horizontal="right" vertical="center"/>
    </xf>
    <xf numFmtId="0" fontId="3" fillId="2" borderId="3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right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13" fillId="0" borderId="1" xfId="0" applyFont="1" applyBorder="1" applyAlignment="1">
      <alignment horizontal="right" vertical="center" wrapText="1"/>
    </xf>
    <xf numFmtId="0" fontId="6" fillId="0" borderId="2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0" fontId="6" fillId="0" borderId="16" xfId="0" applyFont="1" applyBorder="1">
      <alignment vertical="center"/>
    </xf>
    <xf numFmtId="0" fontId="12" fillId="0" borderId="19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4" fontId="14" fillId="0" borderId="3" xfId="0" applyNumberFormat="1" applyFont="1" applyBorder="1" applyAlignment="1">
      <alignment horizontal="right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 indent="1"/>
    </xf>
    <xf numFmtId="0" fontId="12" fillId="0" borderId="1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4" fontId="10" fillId="0" borderId="3" xfId="0" applyNumberFormat="1" applyFont="1" applyFill="1" applyBorder="1" applyAlignment="1">
      <alignment horizontal="right" vertical="center" wrapText="1"/>
    </xf>
    <xf numFmtId="0" fontId="0" fillId="0" borderId="3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right" vertical="center" wrapText="1"/>
    </xf>
    <xf numFmtId="0" fontId="12" fillId="0" borderId="19" xfId="0" applyFont="1" applyFill="1" applyBorder="1" applyAlignment="1">
      <alignment vertical="center" wrapText="1"/>
    </xf>
    <xf numFmtId="0" fontId="13" fillId="0" borderId="1" xfId="0" applyFont="1" applyFill="1" applyBorder="1">
      <alignment vertical="center"/>
    </xf>
    <xf numFmtId="0" fontId="12" fillId="0" borderId="1" xfId="0" applyFont="1" applyFill="1" applyBorder="1">
      <alignment vertical="center"/>
    </xf>
    <xf numFmtId="0" fontId="13" fillId="0" borderId="1" xfId="0" applyFont="1" applyFill="1" applyBorder="1" applyAlignment="1">
      <alignment horizontal="right" vertical="center"/>
    </xf>
    <xf numFmtId="0" fontId="12" fillId="0" borderId="2" xfId="0" applyFont="1" applyFill="1" applyBorder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2" fillId="0" borderId="16" xfId="0" applyFont="1" applyFill="1" applyBorder="1">
      <alignment vertical="center"/>
    </xf>
    <xf numFmtId="0" fontId="12" fillId="0" borderId="17" xfId="0" applyFont="1" applyFill="1" applyBorder="1">
      <alignment vertical="center"/>
    </xf>
    <xf numFmtId="0" fontId="12" fillId="0" borderId="16" xfId="0" applyFont="1" applyFill="1" applyBorder="1" applyAlignment="1">
      <alignment vertical="center" wrapText="1"/>
    </xf>
    <xf numFmtId="0" fontId="12" fillId="0" borderId="18" xfId="0" applyFont="1" applyFill="1" applyBorder="1" applyAlignment="1">
      <alignment vertical="center" wrapText="1"/>
    </xf>
    <xf numFmtId="0" fontId="12" fillId="0" borderId="20" xfId="0" applyFont="1" applyFill="1" applyBorder="1" applyAlignment="1">
      <alignment vertical="center" wrapText="1"/>
    </xf>
    <xf numFmtId="0" fontId="6" fillId="0" borderId="20" xfId="0" applyFont="1" applyFill="1" applyBorder="1">
      <alignment vertical="center"/>
    </xf>
    <xf numFmtId="0" fontId="6" fillId="0" borderId="3" xfId="0" applyFont="1" applyFill="1" applyBorder="1">
      <alignment vertical="center"/>
    </xf>
    <xf numFmtId="0" fontId="0" fillId="0" borderId="3" xfId="0" applyFont="1" applyFill="1" applyBorder="1">
      <alignment vertical="center"/>
    </xf>
    <xf numFmtId="0" fontId="6" fillId="0" borderId="3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17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6" xfId="0" applyFont="1" applyFill="1" applyBorder="1" applyAlignment="1">
      <alignment vertical="center" wrapText="1"/>
    </xf>
    <xf numFmtId="0" fontId="18" fillId="0" borderId="19" xfId="0" applyFont="1" applyFill="1" applyBorder="1" applyAlignment="1">
      <alignment vertical="center" wrapText="1"/>
    </xf>
    <xf numFmtId="0" fontId="18" fillId="0" borderId="16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vertical="center" wrapText="1"/>
    </xf>
    <xf numFmtId="0" fontId="19" fillId="0" borderId="16" xfId="0" applyFont="1" applyFill="1" applyBorder="1" applyAlignment="1">
      <alignment vertical="center" wrapText="1"/>
    </xf>
    <xf numFmtId="0" fontId="19" fillId="0" borderId="19" xfId="0" applyFont="1" applyFill="1" applyBorder="1" applyAlignment="1">
      <alignment vertical="center" wrapText="1"/>
    </xf>
    <xf numFmtId="0" fontId="18" fillId="0" borderId="17" xfId="0" applyFont="1" applyFill="1" applyBorder="1" applyAlignment="1">
      <alignment vertical="center" wrapText="1"/>
    </xf>
    <xf numFmtId="0" fontId="12" fillId="0" borderId="22" xfId="0" applyFont="1" applyFill="1" applyBorder="1" applyAlignment="1">
      <alignment vertical="center" wrapText="1"/>
    </xf>
    <xf numFmtId="0" fontId="20" fillId="0" borderId="0" xfId="0" applyFont="1" applyFill="1" applyAlignment="1">
      <alignment vertical="center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6" fillId="0" borderId="16" xfId="0" applyFont="1" applyFill="1" applyBorder="1">
      <alignment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3" fillId="0" borderId="23" xfId="0" applyFont="1" applyFill="1" applyBorder="1" applyAlignment="1">
      <alignment horizontal="righ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left" vertical="center"/>
    </xf>
    <xf numFmtId="3" fontId="4" fillId="0" borderId="3" xfId="0" applyNumberFormat="1" applyFont="1" applyFill="1" applyBorder="1" applyAlignment="1" applyProtection="1">
      <alignment horizontal="left" vertical="center"/>
    </xf>
    <xf numFmtId="0" fontId="4" fillId="0" borderId="10" xfId="0" applyNumberFormat="1" applyFont="1" applyFill="1" applyBorder="1" applyAlignment="1" applyProtection="1">
      <alignment horizontal="left" vertical="center"/>
    </xf>
    <xf numFmtId="0" fontId="4" fillId="0" borderId="11" xfId="0" applyNumberFormat="1" applyFont="1" applyFill="1" applyBorder="1" applyAlignment="1" applyProtection="1">
      <alignment horizontal="left" vertical="center"/>
    </xf>
    <xf numFmtId="0" fontId="4" fillId="0" borderId="9" xfId="0" applyNumberFormat="1" applyFont="1" applyFill="1" applyBorder="1" applyAlignment="1" applyProtection="1">
      <alignment horizontal="left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 wrapText="1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5" fillId="0" borderId="10" xfId="0" applyNumberFormat="1" applyFont="1" applyFill="1" applyBorder="1" applyAlignment="1" applyProtection="1">
      <alignment horizontal="center" vertical="center" wrapText="1"/>
    </xf>
    <xf numFmtId="0" fontId="5" fillId="0" borderId="13" xfId="0" applyNumberFormat="1" applyFont="1" applyFill="1" applyBorder="1" applyAlignment="1" applyProtection="1">
      <alignment horizontal="center" vertical="center" wrapText="1"/>
    </xf>
    <xf numFmtId="0" fontId="5" fillId="0" borderId="11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left" vertical="center" wrapText="1"/>
    </xf>
    <xf numFmtId="0" fontId="5" fillId="0" borderId="13" xfId="0" applyNumberFormat="1" applyFont="1" applyFill="1" applyBorder="1" applyAlignment="1" applyProtection="1">
      <alignment horizontal="left" vertical="center" wrapText="1"/>
    </xf>
    <xf numFmtId="0" fontId="5" fillId="0" borderId="11" xfId="0" applyNumberFormat="1" applyFont="1" applyFill="1" applyBorder="1" applyAlignment="1" applyProtection="1">
      <alignment horizontal="left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49" fontId="4" fillId="0" borderId="10" xfId="0" applyNumberFormat="1" applyFont="1" applyFill="1" applyBorder="1" applyAlignment="1" applyProtection="1">
      <alignment horizontal="center" vertical="center" wrapText="1"/>
    </xf>
    <xf numFmtId="49" fontId="4" fillId="0" borderId="1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12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49" fontId="4" fillId="0" borderId="6" xfId="0" applyNumberFormat="1" applyFont="1" applyFill="1" applyBorder="1" applyAlignment="1" applyProtection="1">
      <alignment horizontal="left" vertical="center" wrapText="1"/>
    </xf>
    <xf numFmtId="49" fontId="4" fillId="0" borderId="7" xfId="0" applyNumberFormat="1" applyFont="1" applyFill="1" applyBorder="1" applyAlignment="1" applyProtection="1">
      <alignment horizontal="left" vertical="center" wrapText="1"/>
    </xf>
    <xf numFmtId="49" fontId="4" fillId="0" borderId="14" xfId="0" applyNumberFormat="1" applyFont="1" applyFill="1" applyBorder="1" applyAlignment="1" applyProtection="1">
      <alignment horizontal="left" vertical="center" wrapText="1"/>
    </xf>
    <xf numFmtId="49" fontId="4" fillId="0" borderId="5" xfId="0" applyNumberFormat="1" applyFont="1" applyFill="1" applyBorder="1" applyAlignment="1" applyProtection="1">
      <alignment horizontal="left" vertical="center" wrapText="1"/>
    </xf>
    <xf numFmtId="49" fontId="4" fillId="0" borderId="8" xfId="0" applyNumberFormat="1" applyFont="1" applyFill="1" applyBorder="1" applyAlignment="1" applyProtection="1">
      <alignment horizontal="left" vertical="center" wrapText="1"/>
    </xf>
    <xf numFmtId="49" fontId="4" fillId="0" borderId="15" xfId="0" applyNumberFormat="1" applyFont="1" applyFill="1" applyBorder="1" applyAlignment="1" applyProtection="1">
      <alignment horizontal="left" vertical="center" wrapText="1"/>
    </xf>
    <xf numFmtId="178" fontId="23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26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7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5" Type="http://schemas.openxmlformats.org/officeDocument/2006/relationships/externalLink" Target="externalLinks/externalLink1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externalLink" Target="externalLinks/externalLink6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0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externalLink" Target="externalLinks/externalLink9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8.xml"/><Relationship Id="rId27" Type="http://schemas.openxmlformats.org/officeDocument/2006/relationships/externalLink" Target="externalLinks/externalLink13.xml"/><Relationship Id="rId30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3"/>
  <sheetViews>
    <sheetView tabSelected="1" workbookViewId="0">
      <selection activeCell="A3" sqref="A3"/>
    </sheetView>
  </sheetViews>
  <sheetFormatPr defaultColWidth="9" defaultRowHeight="14.25"/>
  <cols>
    <col min="1" max="1" width="123.125" style="91" customWidth="1"/>
    <col min="2" max="16384" width="9" style="91"/>
  </cols>
  <sheetData>
    <row r="1" spans="1:1" ht="136.5" customHeight="1">
      <c r="A1" s="92" t="s">
        <v>0</v>
      </c>
    </row>
    <row r="2" spans="1:1" ht="63" customHeight="1">
      <c r="A2" s="93" t="s">
        <v>1</v>
      </c>
    </row>
    <row r="3" spans="1:1" ht="20.25">
      <c r="A3" s="153" t="s">
        <v>240</v>
      </c>
    </row>
  </sheetData>
  <phoneticPr fontId="26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1"/>
  <sheetViews>
    <sheetView workbookViewId="0">
      <pane ySplit="5" topLeftCell="A24" activePane="bottomLeft" state="frozen"/>
      <selection pane="bottomLeft" activeCell="E40" sqref="E40"/>
    </sheetView>
  </sheetViews>
  <sheetFormatPr defaultColWidth="10" defaultRowHeight="13.5"/>
  <cols>
    <col min="1" max="1" width="1.5" style="13" customWidth="1"/>
    <col min="2" max="2" width="40.625" style="13" customWidth="1"/>
    <col min="3" max="3" width="15.625" style="13" customWidth="1"/>
    <col min="4" max="4" width="40.625" style="13" customWidth="1"/>
    <col min="5" max="5" width="15.625" style="13" customWidth="1"/>
    <col min="6" max="6" width="1.5" style="13" customWidth="1"/>
    <col min="7" max="11" width="9.75" style="13" customWidth="1"/>
    <col min="12" max="16384" width="10" style="13"/>
  </cols>
  <sheetData>
    <row r="1" spans="1:6" s="80" customFormat="1" ht="24.95" customHeight="1">
      <c r="A1" s="2"/>
      <c r="B1" s="2"/>
      <c r="C1" s="81"/>
      <c r="D1" s="2"/>
      <c r="E1" s="82" t="s">
        <v>2</v>
      </c>
      <c r="F1" s="83" t="s">
        <v>3</v>
      </c>
    </row>
    <row r="2" spans="1:6" ht="22.9" customHeight="1">
      <c r="A2" s="66"/>
      <c r="B2" s="94" t="s">
        <v>4</v>
      </c>
      <c r="C2" s="94"/>
      <c r="D2" s="94"/>
      <c r="E2" s="94"/>
      <c r="F2" s="72"/>
    </row>
    <row r="3" spans="1:6" ht="19.5" customHeight="1">
      <c r="A3" s="68"/>
      <c r="B3" s="19" t="s">
        <v>5</v>
      </c>
      <c r="C3" s="60"/>
      <c r="D3" s="60"/>
      <c r="E3" s="69" t="s">
        <v>6</v>
      </c>
      <c r="F3" s="73"/>
    </row>
    <row r="4" spans="1:6" ht="26.1" customHeight="1">
      <c r="A4" s="70"/>
      <c r="B4" s="95" t="s">
        <v>7</v>
      </c>
      <c r="C4" s="95"/>
      <c r="D4" s="95" t="s">
        <v>8</v>
      </c>
      <c r="E4" s="95"/>
      <c r="F4" s="64"/>
    </row>
    <row r="5" spans="1:6" ht="26.1" customHeight="1">
      <c r="A5" s="70"/>
      <c r="B5" s="21" t="s">
        <v>9</v>
      </c>
      <c r="C5" s="21" t="s">
        <v>10</v>
      </c>
      <c r="D5" s="21" t="s">
        <v>9</v>
      </c>
      <c r="E5" s="21" t="s">
        <v>10</v>
      </c>
      <c r="F5" s="64"/>
    </row>
    <row r="6" spans="1:6" ht="26.1" customHeight="1">
      <c r="A6" s="96"/>
      <c r="B6" s="25" t="s">
        <v>11</v>
      </c>
      <c r="C6" s="38">
        <v>6802972.5300000003</v>
      </c>
      <c r="D6" s="25" t="s">
        <v>12</v>
      </c>
      <c r="E6" s="38"/>
      <c r="F6" s="33"/>
    </row>
    <row r="7" spans="1:6" ht="26.1" customHeight="1">
      <c r="A7" s="96"/>
      <c r="B7" s="25" t="s">
        <v>13</v>
      </c>
      <c r="C7" s="38"/>
      <c r="D7" s="25" t="s">
        <v>14</v>
      </c>
      <c r="E7" s="38"/>
      <c r="F7" s="33"/>
    </row>
    <row r="8" spans="1:6" ht="26.1" customHeight="1">
      <c r="A8" s="96"/>
      <c r="B8" s="25" t="s">
        <v>15</v>
      </c>
      <c r="C8" s="38"/>
      <c r="D8" s="25" t="s">
        <v>16</v>
      </c>
      <c r="E8" s="38"/>
      <c r="F8" s="33"/>
    </row>
    <row r="9" spans="1:6" ht="26.1" customHeight="1">
      <c r="A9" s="96"/>
      <c r="B9" s="25" t="s">
        <v>17</v>
      </c>
      <c r="C9" s="38"/>
      <c r="D9" s="25" t="s">
        <v>18</v>
      </c>
      <c r="E9" s="38">
        <v>5005716.07</v>
      </c>
      <c r="F9" s="33"/>
    </row>
    <row r="10" spans="1:6" ht="26.1" customHeight="1">
      <c r="A10" s="96"/>
      <c r="B10" s="25" t="s">
        <v>19</v>
      </c>
      <c r="C10" s="38"/>
      <c r="D10" s="25" t="s">
        <v>20</v>
      </c>
      <c r="E10" s="38"/>
      <c r="F10" s="33"/>
    </row>
    <row r="11" spans="1:6" ht="26.1" customHeight="1">
      <c r="A11" s="96"/>
      <c r="B11" s="25" t="s">
        <v>21</v>
      </c>
      <c r="C11" s="38"/>
      <c r="D11" s="25" t="s">
        <v>22</v>
      </c>
      <c r="E11" s="38"/>
      <c r="F11" s="33"/>
    </row>
    <row r="12" spans="1:6" ht="26.1" customHeight="1">
      <c r="A12" s="96"/>
      <c r="B12" s="25" t="s">
        <v>23</v>
      </c>
      <c r="C12" s="38"/>
      <c r="D12" s="25" t="s">
        <v>24</v>
      </c>
      <c r="E12" s="38"/>
      <c r="F12" s="33"/>
    </row>
    <row r="13" spans="1:6" ht="26.1" customHeight="1">
      <c r="A13" s="96"/>
      <c r="B13" s="25" t="s">
        <v>23</v>
      </c>
      <c r="C13" s="38"/>
      <c r="D13" s="25" t="s">
        <v>25</v>
      </c>
      <c r="E13" s="38">
        <v>698633.92</v>
      </c>
      <c r="F13" s="33"/>
    </row>
    <row r="14" spans="1:6" ht="26.1" customHeight="1">
      <c r="A14" s="96"/>
      <c r="B14" s="25" t="s">
        <v>23</v>
      </c>
      <c r="C14" s="38"/>
      <c r="D14" s="25" t="s">
        <v>26</v>
      </c>
      <c r="E14" s="38"/>
      <c r="F14" s="33"/>
    </row>
    <row r="15" spans="1:6" ht="26.1" customHeight="1">
      <c r="A15" s="96"/>
      <c r="B15" s="25" t="s">
        <v>23</v>
      </c>
      <c r="C15" s="38"/>
      <c r="D15" s="25" t="s">
        <v>27</v>
      </c>
      <c r="E15" s="38">
        <v>530540.14</v>
      </c>
      <c r="F15" s="33"/>
    </row>
    <row r="16" spans="1:6" ht="26.1" customHeight="1">
      <c r="A16" s="96"/>
      <c r="B16" s="25" t="s">
        <v>23</v>
      </c>
      <c r="C16" s="38"/>
      <c r="D16" s="25" t="s">
        <v>28</v>
      </c>
      <c r="E16" s="38"/>
      <c r="F16" s="33"/>
    </row>
    <row r="17" spans="1:6" ht="26.1" customHeight="1">
      <c r="A17" s="96"/>
      <c r="B17" s="25" t="s">
        <v>23</v>
      </c>
      <c r="C17" s="38"/>
      <c r="D17" s="25" t="s">
        <v>29</v>
      </c>
      <c r="E17" s="38"/>
      <c r="F17" s="33"/>
    </row>
    <row r="18" spans="1:6" ht="26.1" customHeight="1">
      <c r="A18" s="96"/>
      <c r="B18" s="25" t="s">
        <v>23</v>
      </c>
      <c r="C18" s="38"/>
      <c r="D18" s="25" t="s">
        <v>30</v>
      </c>
      <c r="E18" s="38"/>
      <c r="F18" s="33"/>
    </row>
    <row r="19" spans="1:6" ht="26.1" customHeight="1">
      <c r="A19" s="96"/>
      <c r="B19" s="25" t="s">
        <v>23</v>
      </c>
      <c r="C19" s="38"/>
      <c r="D19" s="25" t="s">
        <v>31</v>
      </c>
      <c r="E19" s="38"/>
      <c r="F19" s="33"/>
    </row>
    <row r="20" spans="1:6" ht="26.1" customHeight="1">
      <c r="A20" s="96"/>
      <c r="B20" s="25" t="s">
        <v>23</v>
      </c>
      <c r="C20" s="38"/>
      <c r="D20" s="25" t="s">
        <v>32</v>
      </c>
      <c r="E20" s="38"/>
      <c r="F20" s="33"/>
    </row>
    <row r="21" spans="1:6" ht="26.1" customHeight="1">
      <c r="A21" s="96"/>
      <c r="B21" s="25" t="s">
        <v>23</v>
      </c>
      <c r="C21" s="38"/>
      <c r="D21" s="25" t="s">
        <v>33</v>
      </c>
      <c r="E21" s="38"/>
      <c r="F21" s="33"/>
    </row>
    <row r="22" spans="1:6" ht="26.1" customHeight="1">
      <c r="A22" s="96"/>
      <c r="B22" s="25" t="s">
        <v>23</v>
      </c>
      <c r="C22" s="38"/>
      <c r="D22" s="25" t="s">
        <v>34</v>
      </c>
      <c r="E22" s="38"/>
      <c r="F22" s="33"/>
    </row>
    <row r="23" spans="1:6" ht="26.1" customHeight="1">
      <c r="A23" s="96"/>
      <c r="B23" s="25" t="s">
        <v>23</v>
      </c>
      <c r="C23" s="38"/>
      <c r="D23" s="25" t="s">
        <v>35</v>
      </c>
      <c r="E23" s="38"/>
      <c r="F23" s="33"/>
    </row>
    <row r="24" spans="1:6" ht="26.1" customHeight="1">
      <c r="A24" s="96"/>
      <c r="B24" s="25" t="s">
        <v>23</v>
      </c>
      <c r="C24" s="38"/>
      <c r="D24" s="25" t="s">
        <v>36</v>
      </c>
      <c r="E24" s="38"/>
      <c r="F24" s="33"/>
    </row>
    <row r="25" spans="1:6" ht="26.1" customHeight="1">
      <c r="A25" s="96"/>
      <c r="B25" s="25" t="s">
        <v>23</v>
      </c>
      <c r="C25" s="38"/>
      <c r="D25" s="25" t="s">
        <v>37</v>
      </c>
      <c r="E25" s="38">
        <v>568082.4</v>
      </c>
      <c r="F25" s="33"/>
    </row>
    <row r="26" spans="1:6" ht="26.1" customHeight="1">
      <c r="A26" s="96"/>
      <c r="B26" s="25" t="s">
        <v>23</v>
      </c>
      <c r="C26" s="38"/>
      <c r="D26" s="25" t="s">
        <v>38</v>
      </c>
      <c r="E26" s="38"/>
      <c r="F26" s="33"/>
    </row>
    <row r="27" spans="1:6" ht="26.1" customHeight="1">
      <c r="A27" s="96"/>
      <c r="B27" s="25" t="s">
        <v>23</v>
      </c>
      <c r="C27" s="38"/>
      <c r="D27" s="25" t="s">
        <v>39</v>
      </c>
      <c r="E27" s="38"/>
      <c r="F27" s="33"/>
    </row>
    <row r="28" spans="1:6" ht="26.1" customHeight="1">
      <c r="A28" s="96"/>
      <c r="B28" s="25" t="s">
        <v>23</v>
      </c>
      <c r="C28" s="38"/>
      <c r="D28" s="25" t="s">
        <v>40</v>
      </c>
      <c r="E28" s="38"/>
      <c r="F28" s="33"/>
    </row>
    <row r="29" spans="1:6" ht="26.1" customHeight="1">
      <c r="A29" s="96"/>
      <c r="B29" s="25" t="s">
        <v>23</v>
      </c>
      <c r="C29" s="38"/>
      <c r="D29" s="25" t="s">
        <v>41</v>
      </c>
      <c r="E29" s="38"/>
      <c r="F29" s="33"/>
    </row>
    <row r="30" spans="1:6" ht="26.1" customHeight="1">
      <c r="A30" s="96"/>
      <c r="B30" s="25" t="s">
        <v>23</v>
      </c>
      <c r="C30" s="38"/>
      <c r="D30" s="25" t="s">
        <v>42</v>
      </c>
      <c r="E30" s="38"/>
      <c r="F30" s="33"/>
    </row>
    <row r="31" spans="1:6" ht="26.1" customHeight="1">
      <c r="A31" s="96"/>
      <c r="B31" s="25" t="s">
        <v>23</v>
      </c>
      <c r="C31" s="38"/>
      <c r="D31" s="25" t="s">
        <v>43</v>
      </c>
      <c r="E31" s="38"/>
      <c r="F31" s="33"/>
    </row>
    <row r="32" spans="1:6" ht="26.1" customHeight="1">
      <c r="A32" s="96"/>
      <c r="B32" s="25" t="s">
        <v>23</v>
      </c>
      <c r="C32" s="38"/>
      <c r="D32" s="25" t="s">
        <v>44</v>
      </c>
      <c r="E32" s="38"/>
      <c r="F32" s="33"/>
    </row>
    <row r="33" spans="1:6" ht="26.1" customHeight="1">
      <c r="A33" s="96"/>
      <c r="B33" s="25" t="s">
        <v>23</v>
      </c>
      <c r="C33" s="38"/>
      <c r="D33" s="25" t="s">
        <v>45</v>
      </c>
      <c r="E33" s="38"/>
      <c r="F33" s="33"/>
    </row>
    <row r="34" spans="1:6" ht="26.1" customHeight="1">
      <c r="A34" s="96"/>
      <c r="B34" s="25" t="s">
        <v>23</v>
      </c>
      <c r="C34" s="38"/>
      <c r="D34" s="25" t="s">
        <v>46</v>
      </c>
      <c r="E34" s="38"/>
      <c r="F34" s="33"/>
    </row>
    <row r="35" spans="1:6" ht="26.1" customHeight="1">
      <c r="A35" s="96"/>
      <c r="B35" s="25" t="s">
        <v>23</v>
      </c>
      <c r="C35" s="38"/>
      <c r="D35" s="25" t="s">
        <v>47</v>
      </c>
      <c r="E35" s="38"/>
      <c r="F35" s="33"/>
    </row>
    <row r="36" spans="1:6" ht="26.1" customHeight="1">
      <c r="A36" s="23"/>
      <c r="B36" s="21" t="s">
        <v>48</v>
      </c>
      <c r="C36" s="38">
        <v>6802972.5300000003</v>
      </c>
      <c r="D36" s="21" t="s">
        <v>49</v>
      </c>
      <c r="E36" s="38">
        <v>6802972.5300000003</v>
      </c>
      <c r="F36" s="34"/>
    </row>
    <row r="37" spans="1:6" ht="26.1" customHeight="1">
      <c r="A37" s="20"/>
      <c r="B37" s="25" t="s">
        <v>50</v>
      </c>
      <c r="C37" s="38"/>
      <c r="D37" s="25" t="s">
        <v>51</v>
      </c>
      <c r="E37" s="38"/>
      <c r="F37" s="84"/>
    </row>
    <row r="38" spans="1:6" ht="26.1" customHeight="1">
      <c r="A38" s="85"/>
      <c r="B38" s="25" t="s">
        <v>52</v>
      </c>
      <c r="C38" s="38"/>
      <c r="D38" s="25" t="s">
        <v>53</v>
      </c>
      <c r="E38" s="38"/>
      <c r="F38" s="84"/>
    </row>
    <row r="39" spans="1:6" ht="26.1" customHeight="1">
      <c r="A39" s="85"/>
      <c r="B39" s="86"/>
      <c r="C39" s="86"/>
      <c r="D39" s="25" t="s">
        <v>54</v>
      </c>
      <c r="E39" s="38"/>
      <c r="F39" s="84"/>
    </row>
    <row r="40" spans="1:6" ht="26.1" customHeight="1">
      <c r="A40" s="87"/>
      <c r="B40" s="21" t="s">
        <v>55</v>
      </c>
      <c r="C40" s="38">
        <v>6802972.5300000003</v>
      </c>
      <c r="D40" s="21" t="s">
        <v>56</v>
      </c>
      <c r="E40" s="38">
        <v>6802972.5300000003</v>
      </c>
      <c r="F40" s="88"/>
    </row>
    <row r="41" spans="1:6" ht="9.75" customHeight="1">
      <c r="A41" s="71"/>
      <c r="B41" s="71"/>
      <c r="C41" s="89"/>
      <c r="D41" s="89"/>
      <c r="E41" s="71"/>
      <c r="F41" s="90"/>
    </row>
  </sheetData>
  <mergeCells count="4">
    <mergeCell ref="B2:E2"/>
    <mergeCell ref="B4:C4"/>
    <mergeCell ref="D4:E4"/>
    <mergeCell ref="A6:A35"/>
  </mergeCells>
  <phoneticPr fontId="26" type="noConversion"/>
  <printOptions horizontalCentered="1"/>
  <pageMargins left="1.37777777777778" right="0.98402777777777795" top="0.59027777777777801" bottom="0.59027777777777801" header="0" footer="0"/>
  <pageSetup paperSize="9" scale="66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4"/>
  <sheetViews>
    <sheetView workbookViewId="0">
      <pane ySplit="6" topLeftCell="A7" activePane="bottomLeft" state="frozen"/>
      <selection pane="bottomLeft" activeCell="H7" sqref="H7"/>
    </sheetView>
  </sheetViews>
  <sheetFormatPr defaultColWidth="10" defaultRowHeight="13.5"/>
  <cols>
    <col min="1" max="1" width="1.5" style="13" customWidth="1"/>
    <col min="2" max="2" width="9.875" style="13" customWidth="1"/>
    <col min="3" max="3" width="7.125" style="13" customWidth="1"/>
    <col min="4" max="4" width="7.25" style="13" customWidth="1"/>
    <col min="5" max="5" width="11.375" style="13" customWidth="1"/>
    <col min="6" max="6" width="23.625" style="13" customWidth="1"/>
    <col min="7" max="17" width="15.125" style="13" customWidth="1"/>
    <col min="18" max="18" width="1.5" style="13" customWidth="1"/>
    <col min="19" max="19" width="9.75" style="13" customWidth="1"/>
    <col min="20" max="16384" width="10" style="13"/>
  </cols>
  <sheetData>
    <row r="1" spans="1:18" ht="24.95" customHeight="1">
      <c r="A1" s="14"/>
      <c r="B1" s="2"/>
      <c r="C1" s="14"/>
      <c r="D1" s="14"/>
      <c r="E1" s="14"/>
      <c r="F1" s="14"/>
      <c r="H1" s="17"/>
      <c r="I1" s="17"/>
      <c r="J1" s="59"/>
      <c r="K1" s="59"/>
      <c r="L1" s="59"/>
      <c r="M1" s="59"/>
      <c r="N1" s="59"/>
      <c r="O1" s="59"/>
      <c r="P1" s="59"/>
      <c r="Q1" s="29" t="s">
        <v>57</v>
      </c>
      <c r="R1" s="20"/>
    </row>
    <row r="2" spans="1:18" ht="22.9" customHeight="1">
      <c r="A2" s="14"/>
      <c r="B2" s="97" t="s">
        <v>58</v>
      </c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9"/>
      <c r="R2" s="20" t="s">
        <v>3</v>
      </c>
    </row>
    <row r="3" spans="1:18" ht="19.5" customHeight="1">
      <c r="A3" s="18"/>
      <c r="B3" s="100" t="s">
        <v>5</v>
      </c>
      <c r="C3" s="100"/>
      <c r="D3" s="18"/>
      <c r="E3" s="18"/>
      <c r="F3" s="18"/>
      <c r="I3" s="52"/>
      <c r="J3" s="18"/>
      <c r="K3" s="52"/>
      <c r="L3" s="52"/>
      <c r="M3" s="52"/>
      <c r="N3" s="52"/>
      <c r="O3" s="52"/>
      <c r="P3" s="52"/>
      <c r="Q3" s="30" t="s">
        <v>6</v>
      </c>
      <c r="R3" s="31"/>
    </row>
    <row r="4" spans="1:18" ht="24.4" customHeight="1">
      <c r="A4" s="22"/>
      <c r="B4" s="101" t="s">
        <v>9</v>
      </c>
      <c r="C4" s="101"/>
      <c r="D4" s="101"/>
      <c r="E4" s="101"/>
      <c r="F4" s="101"/>
      <c r="G4" s="101" t="s">
        <v>59</v>
      </c>
      <c r="H4" s="101" t="s">
        <v>60</v>
      </c>
      <c r="I4" s="101" t="s">
        <v>61</v>
      </c>
      <c r="J4" s="101" t="s">
        <v>62</v>
      </c>
      <c r="K4" s="101" t="s">
        <v>63</v>
      </c>
      <c r="L4" s="101" t="s">
        <v>64</v>
      </c>
      <c r="M4" s="101" t="s">
        <v>65</v>
      </c>
      <c r="N4" s="101" t="s">
        <v>66</v>
      </c>
      <c r="O4" s="101" t="s">
        <v>67</v>
      </c>
      <c r="P4" s="101" t="s">
        <v>68</v>
      </c>
      <c r="Q4" s="101" t="s">
        <v>69</v>
      </c>
      <c r="R4" s="33"/>
    </row>
    <row r="5" spans="1:18" ht="24.4" customHeight="1">
      <c r="A5" s="22"/>
      <c r="B5" s="101" t="s">
        <v>70</v>
      </c>
      <c r="C5" s="101"/>
      <c r="D5" s="101"/>
      <c r="E5" s="101" t="s">
        <v>71</v>
      </c>
      <c r="F5" s="101" t="s">
        <v>72</v>
      </c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33"/>
    </row>
    <row r="6" spans="1:18" ht="24.4" customHeight="1">
      <c r="A6" s="22"/>
      <c r="B6" s="36" t="s">
        <v>73</v>
      </c>
      <c r="C6" s="36" t="s">
        <v>74</v>
      </c>
      <c r="D6" s="36" t="s">
        <v>75</v>
      </c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33"/>
    </row>
    <row r="7" spans="1:18" ht="33.950000000000003" customHeight="1">
      <c r="A7" s="23"/>
      <c r="B7" s="21"/>
      <c r="C7" s="21"/>
      <c r="D7" s="21"/>
      <c r="E7" s="21"/>
      <c r="F7" s="21" t="s">
        <v>76</v>
      </c>
      <c r="G7" s="24">
        <f>SUM(G8:G14)</f>
        <v>6802972.5300000003</v>
      </c>
      <c r="H7" s="24"/>
      <c r="I7" s="24">
        <f>SUM(I8:I14)</f>
        <v>6802972.5300000003</v>
      </c>
      <c r="J7" s="24"/>
      <c r="K7" s="24"/>
      <c r="L7" s="24"/>
      <c r="M7" s="24"/>
      <c r="N7" s="24"/>
      <c r="O7" s="24"/>
      <c r="P7" s="24"/>
      <c r="Q7" s="24"/>
      <c r="R7" s="34"/>
    </row>
    <row r="8" spans="1:18" ht="33.950000000000003" customHeight="1">
      <c r="A8" s="75"/>
      <c r="B8" s="39" t="s">
        <v>77</v>
      </c>
      <c r="C8" s="39" t="s">
        <v>78</v>
      </c>
      <c r="D8" s="39" t="s">
        <v>79</v>
      </c>
      <c r="E8" s="39">
        <v>152001</v>
      </c>
      <c r="F8" s="39" t="s">
        <v>80</v>
      </c>
      <c r="G8" s="38">
        <v>4965716.07</v>
      </c>
      <c r="H8" s="76"/>
      <c r="I8" s="38">
        <v>4965716.07</v>
      </c>
      <c r="J8" s="76"/>
      <c r="K8" s="76"/>
      <c r="L8" s="76"/>
      <c r="M8" s="76"/>
      <c r="N8" s="76"/>
      <c r="O8" s="76"/>
      <c r="P8" s="76"/>
      <c r="Q8" s="78"/>
      <c r="R8" s="79"/>
    </row>
    <row r="9" spans="1:18" ht="33.950000000000003" customHeight="1">
      <c r="B9" s="39" t="s">
        <v>77</v>
      </c>
      <c r="C9" s="39" t="s">
        <v>78</v>
      </c>
      <c r="D9" s="39" t="s">
        <v>81</v>
      </c>
      <c r="E9" s="39">
        <v>152001</v>
      </c>
      <c r="F9" s="39" t="s">
        <v>82</v>
      </c>
      <c r="G9" s="38">
        <v>40000</v>
      </c>
      <c r="H9" s="77"/>
      <c r="I9" s="38">
        <v>40000</v>
      </c>
      <c r="J9" s="77"/>
      <c r="K9" s="77"/>
      <c r="L9" s="77"/>
      <c r="M9" s="77"/>
      <c r="N9" s="77"/>
      <c r="O9" s="77"/>
      <c r="P9" s="77"/>
      <c r="Q9" s="77"/>
    </row>
    <row r="10" spans="1:18" ht="33.950000000000003" customHeight="1">
      <c r="B10" s="39" t="s">
        <v>83</v>
      </c>
      <c r="C10" s="39" t="s">
        <v>84</v>
      </c>
      <c r="D10" s="39" t="s">
        <v>84</v>
      </c>
      <c r="E10" s="39">
        <v>152001</v>
      </c>
      <c r="F10" s="39" t="s">
        <v>85</v>
      </c>
      <c r="G10" s="38">
        <v>698633.92</v>
      </c>
      <c r="H10" s="77"/>
      <c r="I10" s="38">
        <v>698633.92</v>
      </c>
      <c r="J10" s="77"/>
      <c r="K10" s="77"/>
      <c r="L10" s="77"/>
      <c r="M10" s="77"/>
      <c r="N10" s="77"/>
      <c r="O10" s="77"/>
      <c r="P10" s="77"/>
      <c r="Q10" s="77"/>
    </row>
    <row r="11" spans="1:18" ht="33.950000000000003" customHeight="1">
      <c r="B11" s="39" t="s">
        <v>86</v>
      </c>
      <c r="C11" s="39" t="s">
        <v>87</v>
      </c>
      <c r="D11" s="39" t="s">
        <v>79</v>
      </c>
      <c r="E11" s="39">
        <v>152001</v>
      </c>
      <c r="F11" s="39" t="s">
        <v>88</v>
      </c>
      <c r="G11" s="38">
        <v>364519.54</v>
      </c>
      <c r="H11" s="77"/>
      <c r="I11" s="38">
        <v>364519.54</v>
      </c>
      <c r="J11" s="77"/>
      <c r="K11" s="77"/>
      <c r="L11" s="77"/>
      <c r="M11" s="77"/>
      <c r="N11" s="77"/>
      <c r="O11" s="77"/>
      <c r="P11" s="77"/>
      <c r="Q11" s="77"/>
    </row>
    <row r="12" spans="1:18" ht="33.950000000000003" customHeight="1">
      <c r="B12" s="39" t="s">
        <v>86</v>
      </c>
      <c r="C12" s="39" t="s">
        <v>87</v>
      </c>
      <c r="D12" s="39" t="s">
        <v>89</v>
      </c>
      <c r="E12" s="39">
        <v>152001</v>
      </c>
      <c r="F12" s="39" t="s">
        <v>90</v>
      </c>
      <c r="G12" s="38">
        <v>24000</v>
      </c>
      <c r="H12" s="77"/>
      <c r="I12" s="38">
        <v>24000</v>
      </c>
      <c r="J12" s="77"/>
      <c r="K12" s="77"/>
      <c r="L12" s="77"/>
      <c r="M12" s="77"/>
      <c r="N12" s="77"/>
      <c r="O12" s="77"/>
      <c r="P12" s="77"/>
      <c r="Q12" s="77"/>
    </row>
    <row r="13" spans="1:18" ht="33.950000000000003" customHeight="1">
      <c r="B13" s="39">
        <v>210</v>
      </c>
      <c r="C13" s="39">
        <v>11</v>
      </c>
      <c r="D13" s="39">
        <v>99</v>
      </c>
      <c r="E13" s="39">
        <v>152001</v>
      </c>
      <c r="F13" s="39" t="s">
        <v>91</v>
      </c>
      <c r="G13" s="38">
        <v>142020.6</v>
      </c>
      <c r="H13" s="77"/>
      <c r="I13" s="38">
        <v>142020.6</v>
      </c>
      <c r="J13" s="77"/>
      <c r="K13" s="77"/>
      <c r="L13" s="77"/>
      <c r="M13" s="77"/>
      <c r="N13" s="77"/>
      <c r="O13" s="77"/>
      <c r="P13" s="77"/>
      <c r="Q13" s="77"/>
    </row>
    <row r="14" spans="1:18" ht="33.950000000000003" customHeight="1">
      <c r="B14" s="39" t="s">
        <v>92</v>
      </c>
      <c r="C14" s="39" t="s">
        <v>81</v>
      </c>
      <c r="D14" s="39" t="s">
        <v>79</v>
      </c>
      <c r="E14" s="39">
        <v>152001</v>
      </c>
      <c r="F14" s="39" t="s">
        <v>93</v>
      </c>
      <c r="G14" s="38">
        <v>568082.4</v>
      </c>
      <c r="H14" s="77"/>
      <c r="I14" s="38">
        <v>568082.4</v>
      </c>
      <c r="J14" s="77"/>
      <c r="K14" s="77"/>
      <c r="L14" s="77"/>
      <c r="M14" s="77"/>
      <c r="N14" s="77"/>
      <c r="O14" s="77"/>
      <c r="P14" s="77"/>
      <c r="Q14" s="77"/>
    </row>
  </sheetData>
  <mergeCells count="17">
    <mergeCell ref="Q4:Q6"/>
    <mergeCell ref="B2:Q2"/>
    <mergeCell ref="B3:C3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5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8"/>
  <sheetViews>
    <sheetView workbookViewId="0">
      <pane ySplit="6" topLeftCell="A7" activePane="bottomLeft" state="frozen"/>
      <selection pane="bottomLeft" activeCell="F15" sqref="F15"/>
    </sheetView>
  </sheetViews>
  <sheetFormatPr defaultColWidth="10" defaultRowHeight="13.5"/>
  <cols>
    <col min="1" max="1" width="1.5" style="13" customWidth="1"/>
    <col min="2" max="4" width="5.625" style="13" customWidth="1"/>
    <col min="5" max="5" width="13.875" style="13" customWidth="1"/>
    <col min="6" max="6" width="41.25" style="13" customWidth="1"/>
    <col min="7" max="7" width="16.875" style="13" customWidth="1"/>
    <col min="8" max="8" width="19.5" style="13" customWidth="1"/>
    <col min="9" max="11" width="14.125" style="13" customWidth="1"/>
    <col min="12" max="12" width="1.5" style="13" customWidth="1"/>
    <col min="13" max="15" width="9.75" style="13" customWidth="1"/>
    <col min="16" max="16384" width="10" style="13"/>
  </cols>
  <sheetData>
    <row r="1" spans="1:12" ht="24.95" customHeight="1">
      <c r="A1" s="14"/>
      <c r="B1" s="2"/>
      <c r="C1" s="14"/>
      <c r="D1" s="14"/>
      <c r="E1" s="14"/>
      <c r="F1" s="59"/>
      <c r="G1" s="17"/>
      <c r="H1" s="17"/>
      <c r="I1" s="17"/>
      <c r="J1" s="17"/>
      <c r="K1" s="29" t="s">
        <v>94</v>
      </c>
      <c r="L1" s="20"/>
    </row>
    <row r="2" spans="1:12" ht="22.9" customHeight="1">
      <c r="A2" s="14"/>
      <c r="B2" s="102" t="s">
        <v>95</v>
      </c>
      <c r="C2" s="102"/>
      <c r="D2" s="102"/>
      <c r="E2" s="102"/>
      <c r="F2" s="102"/>
      <c r="G2" s="102"/>
      <c r="H2" s="102"/>
      <c r="I2" s="102"/>
      <c r="J2" s="102"/>
      <c r="K2" s="102"/>
      <c r="L2" s="20" t="s">
        <v>3</v>
      </c>
    </row>
    <row r="3" spans="1:12" ht="19.5" customHeight="1">
      <c r="A3" s="18"/>
      <c r="B3" s="100" t="s">
        <v>5</v>
      </c>
      <c r="C3" s="100"/>
      <c r="D3" s="100"/>
      <c r="E3" s="100"/>
      <c r="F3" s="100"/>
      <c r="G3" s="18"/>
      <c r="H3" s="18"/>
      <c r="I3" s="52"/>
      <c r="J3" s="52"/>
      <c r="K3" s="30" t="s">
        <v>6</v>
      </c>
      <c r="L3" s="31"/>
    </row>
    <row r="4" spans="1:12" ht="24.4" customHeight="1">
      <c r="A4" s="20"/>
      <c r="B4" s="95" t="s">
        <v>9</v>
      </c>
      <c r="C4" s="95"/>
      <c r="D4" s="95"/>
      <c r="E4" s="95"/>
      <c r="F4" s="95"/>
      <c r="G4" s="95" t="s">
        <v>59</v>
      </c>
      <c r="H4" s="95" t="s">
        <v>96</v>
      </c>
      <c r="I4" s="95" t="s">
        <v>97</v>
      </c>
      <c r="J4" s="95" t="s">
        <v>98</v>
      </c>
      <c r="K4" s="101" t="s">
        <v>99</v>
      </c>
      <c r="L4" s="32"/>
    </row>
    <row r="5" spans="1:12" ht="24.4" customHeight="1">
      <c r="A5" s="22"/>
      <c r="B5" s="95" t="s">
        <v>70</v>
      </c>
      <c r="C5" s="95"/>
      <c r="D5" s="95"/>
      <c r="E5" s="95" t="s">
        <v>71</v>
      </c>
      <c r="F5" s="95" t="s">
        <v>72</v>
      </c>
      <c r="G5" s="95"/>
      <c r="H5" s="95"/>
      <c r="I5" s="95"/>
      <c r="J5" s="95"/>
      <c r="K5" s="95"/>
      <c r="L5" s="32"/>
    </row>
    <row r="6" spans="1:12" ht="24.4" customHeight="1">
      <c r="A6" s="22"/>
      <c r="B6" s="21" t="s">
        <v>73</v>
      </c>
      <c r="C6" s="21" t="s">
        <v>74</v>
      </c>
      <c r="D6" s="21" t="s">
        <v>75</v>
      </c>
      <c r="E6" s="95"/>
      <c r="F6" s="95"/>
      <c r="G6" s="95"/>
      <c r="H6" s="95"/>
      <c r="I6" s="95"/>
      <c r="J6" s="95"/>
      <c r="K6" s="95"/>
      <c r="L6" s="33"/>
    </row>
    <row r="7" spans="1:12" ht="27" customHeight="1">
      <c r="A7" s="23"/>
      <c r="B7" s="21"/>
      <c r="C7" s="21"/>
      <c r="D7" s="21"/>
      <c r="E7" s="21"/>
      <c r="F7" s="21" t="s">
        <v>76</v>
      </c>
      <c r="G7" s="38">
        <f>SUM(G8:G14)</f>
        <v>6802972.5300000003</v>
      </c>
      <c r="H7" s="38">
        <f t="shared" ref="H7:I7" si="0">SUM(H8:H14)</f>
        <v>6762972.5300000003</v>
      </c>
      <c r="I7" s="38">
        <f t="shared" si="0"/>
        <v>40000</v>
      </c>
      <c r="J7" s="24"/>
      <c r="K7" s="24"/>
      <c r="L7" s="34"/>
    </row>
    <row r="8" spans="1:12" ht="27" customHeight="1">
      <c r="A8" s="23"/>
      <c r="B8" s="39" t="s">
        <v>77</v>
      </c>
      <c r="C8" s="39" t="s">
        <v>78</v>
      </c>
      <c r="D8" s="39" t="s">
        <v>79</v>
      </c>
      <c r="E8" s="39">
        <v>152001</v>
      </c>
      <c r="F8" s="39" t="s">
        <v>80</v>
      </c>
      <c r="G8" s="38">
        <v>4965716.07</v>
      </c>
      <c r="H8" s="38">
        <v>4965716.07</v>
      </c>
      <c r="I8" s="38"/>
      <c r="J8" s="38"/>
      <c r="K8" s="38"/>
      <c r="L8" s="34"/>
    </row>
    <row r="9" spans="1:12" ht="27" customHeight="1">
      <c r="A9" s="23"/>
      <c r="B9" s="39" t="s">
        <v>77</v>
      </c>
      <c r="C9" s="39" t="s">
        <v>78</v>
      </c>
      <c r="D9" s="39" t="s">
        <v>81</v>
      </c>
      <c r="E9" s="39">
        <v>152001</v>
      </c>
      <c r="F9" s="39" t="s">
        <v>82</v>
      </c>
      <c r="G9" s="38">
        <v>40000</v>
      </c>
      <c r="H9" s="38"/>
      <c r="I9" s="38">
        <v>40000</v>
      </c>
      <c r="J9" s="38"/>
      <c r="K9" s="38"/>
      <c r="L9" s="34"/>
    </row>
    <row r="10" spans="1:12" ht="27" customHeight="1">
      <c r="A10" s="23"/>
      <c r="B10" s="39" t="s">
        <v>83</v>
      </c>
      <c r="C10" s="39" t="s">
        <v>84</v>
      </c>
      <c r="D10" s="39" t="s">
        <v>84</v>
      </c>
      <c r="E10" s="39">
        <v>152001</v>
      </c>
      <c r="F10" s="39" t="s">
        <v>85</v>
      </c>
      <c r="G10" s="38">
        <v>698633.92</v>
      </c>
      <c r="H10" s="38">
        <v>698633.92</v>
      </c>
      <c r="I10" s="38"/>
      <c r="J10" s="38"/>
      <c r="K10" s="38"/>
      <c r="L10" s="34"/>
    </row>
    <row r="11" spans="1:12" ht="27" customHeight="1">
      <c r="A11" s="23"/>
      <c r="B11" s="39" t="s">
        <v>86</v>
      </c>
      <c r="C11" s="39" t="s">
        <v>87</v>
      </c>
      <c r="D11" s="39" t="s">
        <v>79</v>
      </c>
      <c r="E11" s="39">
        <v>152001</v>
      </c>
      <c r="F11" s="39" t="s">
        <v>88</v>
      </c>
      <c r="G11" s="38">
        <v>364519.54</v>
      </c>
      <c r="H11" s="38">
        <v>364519.54</v>
      </c>
      <c r="I11" s="38"/>
      <c r="J11" s="38"/>
      <c r="K11" s="38"/>
      <c r="L11" s="34"/>
    </row>
    <row r="12" spans="1:12" ht="27" customHeight="1">
      <c r="A12" s="23"/>
      <c r="B12" s="39" t="s">
        <v>86</v>
      </c>
      <c r="C12" s="39" t="s">
        <v>87</v>
      </c>
      <c r="D12" s="39" t="s">
        <v>89</v>
      </c>
      <c r="E12" s="39">
        <v>152001</v>
      </c>
      <c r="F12" s="39" t="s">
        <v>90</v>
      </c>
      <c r="G12" s="38">
        <v>24000</v>
      </c>
      <c r="H12" s="38">
        <v>24000</v>
      </c>
      <c r="I12" s="38"/>
      <c r="J12" s="38"/>
      <c r="K12" s="38"/>
      <c r="L12" s="34"/>
    </row>
    <row r="13" spans="1:12" ht="27" customHeight="1">
      <c r="A13" s="23"/>
      <c r="B13" s="39">
        <v>210</v>
      </c>
      <c r="C13" s="39">
        <v>11</v>
      </c>
      <c r="D13" s="39">
        <v>99</v>
      </c>
      <c r="E13" s="39">
        <v>152001</v>
      </c>
      <c r="F13" s="39" t="s">
        <v>91</v>
      </c>
      <c r="G13" s="38">
        <v>142020.6</v>
      </c>
      <c r="H13" s="38">
        <v>142020.6</v>
      </c>
      <c r="I13" s="38"/>
      <c r="J13" s="38"/>
      <c r="K13" s="38"/>
      <c r="L13" s="34"/>
    </row>
    <row r="14" spans="1:12" ht="27" customHeight="1">
      <c r="A14" s="23"/>
      <c r="B14" s="39" t="s">
        <v>92</v>
      </c>
      <c r="C14" s="39" t="s">
        <v>81</v>
      </c>
      <c r="D14" s="39" t="s">
        <v>79</v>
      </c>
      <c r="E14" s="39">
        <v>152001</v>
      </c>
      <c r="F14" s="39" t="s">
        <v>93</v>
      </c>
      <c r="G14" s="38">
        <v>568082.4</v>
      </c>
      <c r="H14" s="38">
        <v>568082.4</v>
      </c>
      <c r="I14" s="38"/>
      <c r="J14" s="38"/>
      <c r="K14" s="38"/>
      <c r="L14" s="34"/>
    </row>
    <row r="15" spans="1:12" ht="27" customHeight="1"/>
    <row r="16" spans="1:12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88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4"/>
  <sheetViews>
    <sheetView workbookViewId="0">
      <pane ySplit="5" topLeftCell="A6" activePane="bottomLeft" state="frozen"/>
      <selection pane="bottomLeft" activeCell="C14" sqref="C14"/>
    </sheetView>
  </sheetViews>
  <sheetFormatPr defaultColWidth="10" defaultRowHeight="13.5"/>
  <cols>
    <col min="1" max="1" width="1.5" style="13" customWidth="1"/>
    <col min="2" max="2" width="28.5" style="13" customWidth="1"/>
    <col min="3" max="3" width="19.375" style="13" customWidth="1"/>
    <col min="4" max="4" width="28.5" style="13" customWidth="1"/>
    <col min="5" max="8" width="19.375" style="13" customWidth="1"/>
    <col min="9" max="9" width="1.5" style="13" customWidth="1"/>
    <col min="10" max="12" width="9.75" style="13" customWidth="1"/>
    <col min="13" max="16384" width="10" style="13"/>
  </cols>
  <sheetData>
    <row r="1" spans="1:9" ht="24.95" customHeight="1">
      <c r="A1" s="65"/>
      <c r="B1" s="2"/>
      <c r="C1" s="66"/>
      <c r="D1" s="66"/>
      <c r="E1" s="66"/>
      <c r="F1" s="66"/>
      <c r="G1" s="66"/>
      <c r="H1" s="67" t="s">
        <v>100</v>
      </c>
      <c r="I1" s="72" t="s">
        <v>3</v>
      </c>
    </row>
    <row r="2" spans="1:9" ht="22.9" customHeight="1">
      <c r="A2" s="66"/>
      <c r="B2" s="94" t="s">
        <v>101</v>
      </c>
      <c r="C2" s="94"/>
      <c r="D2" s="94"/>
      <c r="E2" s="94"/>
      <c r="F2" s="94"/>
      <c r="G2" s="94"/>
      <c r="H2" s="94"/>
      <c r="I2" s="72"/>
    </row>
    <row r="3" spans="1:9" ht="19.5" customHeight="1">
      <c r="A3" s="68"/>
      <c r="B3" s="100" t="s">
        <v>5</v>
      </c>
      <c r="C3" s="100"/>
      <c r="D3" s="60"/>
      <c r="E3" s="60"/>
      <c r="F3" s="60"/>
      <c r="G3" s="60"/>
      <c r="H3" s="69" t="s">
        <v>6</v>
      </c>
      <c r="I3" s="73"/>
    </row>
    <row r="4" spans="1:9" ht="15" customHeight="1">
      <c r="A4" s="70"/>
      <c r="B4" s="95" t="s">
        <v>7</v>
      </c>
      <c r="C4" s="95"/>
      <c r="D4" s="95" t="s">
        <v>8</v>
      </c>
      <c r="E4" s="95"/>
      <c r="F4" s="95"/>
      <c r="G4" s="95"/>
      <c r="H4" s="95"/>
      <c r="I4" s="64"/>
    </row>
    <row r="5" spans="1:9" ht="15" customHeight="1">
      <c r="A5" s="70"/>
      <c r="B5" s="21" t="s">
        <v>9</v>
      </c>
      <c r="C5" s="21" t="s">
        <v>10</v>
      </c>
      <c r="D5" s="21" t="s">
        <v>9</v>
      </c>
      <c r="E5" s="21" t="s">
        <v>59</v>
      </c>
      <c r="F5" s="21" t="s">
        <v>102</v>
      </c>
      <c r="G5" s="21" t="s">
        <v>103</v>
      </c>
      <c r="H5" s="21" t="s">
        <v>104</v>
      </c>
      <c r="I5" s="64"/>
    </row>
    <row r="6" spans="1:9" ht="15" customHeight="1">
      <c r="A6" s="20"/>
      <c r="B6" s="25" t="s">
        <v>105</v>
      </c>
      <c r="C6" s="38"/>
      <c r="D6" s="25" t="s">
        <v>106</v>
      </c>
      <c r="E6" s="38"/>
      <c r="F6" s="38"/>
      <c r="G6" s="38"/>
      <c r="H6" s="38"/>
      <c r="I6" s="33"/>
    </row>
    <row r="7" spans="1:9" ht="15" customHeight="1">
      <c r="A7" s="96"/>
      <c r="B7" s="25" t="s">
        <v>107</v>
      </c>
      <c r="C7" s="38">
        <v>6802972.5300000003</v>
      </c>
      <c r="D7" s="25" t="s">
        <v>108</v>
      </c>
      <c r="E7" s="38"/>
      <c r="F7" s="38"/>
      <c r="G7" s="38"/>
      <c r="H7" s="38"/>
      <c r="I7" s="33"/>
    </row>
    <row r="8" spans="1:9" ht="15" customHeight="1">
      <c r="A8" s="96"/>
      <c r="B8" s="25" t="s">
        <v>109</v>
      </c>
      <c r="C8" s="38"/>
      <c r="D8" s="25" t="s">
        <v>110</v>
      </c>
      <c r="E8" s="38"/>
      <c r="F8" s="38"/>
      <c r="G8" s="38"/>
      <c r="H8" s="38"/>
      <c r="I8" s="33"/>
    </row>
    <row r="9" spans="1:9" ht="15" customHeight="1">
      <c r="A9" s="96"/>
      <c r="B9" s="25" t="s">
        <v>111</v>
      </c>
      <c r="C9" s="38"/>
      <c r="D9" s="25" t="s">
        <v>112</v>
      </c>
      <c r="E9" s="38"/>
      <c r="F9" s="38"/>
      <c r="G9" s="38"/>
      <c r="H9" s="38"/>
      <c r="I9" s="33"/>
    </row>
    <row r="10" spans="1:9" ht="15" customHeight="1">
      <c r="A10" s="20"/>
      <c r="B10" s="25" t="s">
        <v>113</v>
      </c>
      <c r="C10" s="38"/>
      <c r="D10" s="25" t="s">
        <v>114</v>
      </c>
      <c r="E10" s="38">
        <v>5005716.07</v>
      </c>
      <c r="F10" s="38">
        <v>5005716.07</v>
      </c>
      <c r="G10" s="38"/>
      <c r="H10" s="38"/>
      <c r="I10" s="33"/>
    </row>
    <row r="11" spans="1:9" ht="15" customHeight="1">
      <c r="A11" s="96"/>
      <c r="B11" s="25" t="s">
        <v>107</v>
      </c>
      <c r="C11" s="38"/>
      <c r="D11" s="25" t="s">
        <v>115</v>
      </c>
      <c r="E11" s="38"/>
      <c r="F11" s="38"/>
      <c r="G11" s="38"/>
      <c r="H11" s="38"/>
      <c r="I11" s="33"/>
    </row>
    <row r="12" spans="1:9" ht="15" customHeight="1">
      <c r="A12" s="96"/>
      <c r="B12" s="25" t="s">
        <v>109</v>
      </c>
      <c r="C12" s="38"/>
      <c r="D12" s="25" t="s">
        <v>116</v>
      </c>
      <c r="E12" s="38"/>
      <c r="F12" s="38"/>
      <c r="G12" s="38"/>
      <c r="H12" s="38"/>
      <c r="I12" s="33"/>
    </row>
    <row r="13" spans="1:9" ht="15" customHeight="1">
      <c r="A13" s="96"/>
      <c r="B13" s="25" t="s">
        <v>111</v>
      </c>
      <c r="C13" s="38"/>
      <c r="D13" s="25" t="s">
        <v>117</v>
      </c>
      <c r="E13" s="38"/>
      <c r="F13" s="38"/>
      <c r="G13" s="38"/>
      <c r="H13" s="38"/>
      <c r="I13" s="33"/>
    </row>
    <row r="14" spans="1:9" ht="15" customHeight="1">
      <c r="A14" s="96"/>
      <c r="B14" s="25"/>
      <c r="C14" s="38"/>
      <c r="D14" s="25" t="s">
        <v>118</v>
      </c>
      <c r="E14" s="38">
        <v>698633.92</v>
      </c>
      <c r="F14" s="38">
        <v>698633.92</v>
      </c>
      <c r="G14" s="38"/>
      <c r="H14" s="38"/>
      <c r="I14" s="33"/>
    </row>
    <row r="15" spans="1:9" ht="15" customHeight="1">
      <c r="A15" s="96"/>
      <c r="B15" s="25" t="s">
        <v>119</v>
      </c>
      <c r="C15" s="38"/>
      <c r="D15" s="25" t="s">
        <v>120</v>
      </c>
      <c r="E15" s="38"/>
      <c r="F15" s="38"/>
      <c r="G15" s="38"/>
      <c r="H15" s="38"/>
      <c r="I15" s="33"/>
    </row>
    <row r="16" spans="1:9" ht="15" customHeight="1">
      <c r="A16" s="96"/>
      <c r="B16" s="25" t="s">
        <v>119</v>
      </c>
      <c r="C16" s="38"/>
      <c r="D16" s="25" t="s">
        <v>121</v>
      </c>
      <c r="E16" s="38">
        <v>530540.14</v>
      </c>
      <c r="F16" s="38">
        <v>530540.14</v>
      </c>
      <c r="G16" s="38"/>
      <c r="H16" s="38"/>
      <c r="I16" s="33"/>
    </row>
    <row r="17" spans="1:9" ht="15" customHeight="1">
      <c r="A17" s="96"/>
      <c r="B17" s="25" t="s">
        <v>119</v>
      </c>
      <c r="C17" s="38"/>
      <c r="D17" s="25" t="s">
        <v>122</v>
      </c>
      <c r="E17" s="38"/>
      <c r="F17" s="38"/>
      <c r="G17" s="38"/>
      <c r="H17" s="38"/>
      <c r="I17" s="33"/>
    </row>
    <row r="18" spans="1:9" ht="15" customHeight="1">
      <c r="A18" s="96"/>
      <c r="B18" s="25" t="s">
        <v>119</v>
      </c>
      <c r="C18" s="38"/>
      <c r="D18" s="25" t="s">
        <v>123</v>
      </c>
      <c r="E18" s="38"/>
      <c r="F18" s="38"/>
      <c r="G18" s="38"/>
      <c r="H18" s="38"/>
      <c r="I18" s="33"/>
    </row>
    <row r="19" spans="1:9" ht="15" customHeight="1">
      <c r="A19" s="96"/>
      <c r="B19" s="25" t="s">
        <v>119</v>
      </c>
      <c r="C19" s="38"/>
      <c r="D19" s="25" t="s">
        <v>124</v>
      </c>
      <c r="E19" s="38"/>
      <c r="F19" s="38"/>
      <c r="G19" s="38"/>
      <c r="H19" s="38"/>
      <c r="I19" s="33"/>
    </row>
    <row r="20" spans="1:9" ht="15" customHeight="1">
      <c r="A20" s="96"/>
      <c r="B20" s="25" t="s">
        <v>119</v>
      </c>
      <c r="C20" s="38"/>
      <c r="D20" s="25" t="s">
        <v>125</v>
      </c>
      <c r="E20" s="38"/>
      <c r="F20" s="38"/>
      <c r="G20" s="38"/>
      <c r="H20" s="38"/>
      <c r="I20" s="33"/>
    </row>
    <row r="21" spans="1:9" ht="15" customHeight="1">
      <c r="A21" s="96"/>
      <c r="B21" s="25" t="s">
        <v>119</v>
      </c>
      <c r="C21" s="38"/>
      <c r="D21" s="25" t="s">
        <v>126</v>
      </c>
      <c r="E21" s="38"/>
      <c r="F21" s="38"/>
      <c r="G21" s="38"/>
      <c r="H21" s="38"/>
      <c r="I21" s="33"/>
    </row>
    <row r="22" spans="1:9" ht="15" customHeight="1">
      <c r="A22" s="96"/>
      <c r="B22" s="25" t="s">
        <v>119</v>
      </c>
      <c r="C22" s="38"/>
      <c r="D22" s="25" t="s">
        <v>127</v>
      </c>
      <c r="E22" s="38"/>
      <c r="F22" s="38"/>
      <c r="G22" s="38"/>
      <c r="H22" s="38"/>
      <c r="I22" s="33"/>
    </row>
    <row r="23" spans="1:9" ht="15" customHeight="1">
      <c r="A23" s="96"/>
      <c r="B23" s="25" t="s">
        <v>119</v>
      </c>
      <c r="C23" s="38"/>
      <c r="D23" s="25" t="s">
        <v>128</v>
      </c>
      <c r="E23" s="38"/>
      <c r="F23" s="38"/>
      <c r="G23" s="38"/>
      <c r="H23" s="38"/>
      <c r="I23" s="33"/>
    </row>
    <row r="24" spans="1:9" ht="15" customHeight="1">
      <c r="A24" s="96"/>
      <c r="B24" s="25" t="s">
        <v>119</v>
      </c>
      <c r="C24" s="38"/>
      <c r="D24" s="25" t="s">
        <v>129</v>
      </c>
      <c r="E24" s="38"/>
      <c r="F24" s="38"/>
      <c r="G24" s="38"/>
      <c r="H24" s="38"/>
      <c r="I24" s="33"/>
    </row>
    <row r="25" spans="1:9" ht="15" customHeight="1">
      <c r="A25" s="96"/>
      <c r="B25" s="25" t="s">
        <v>119</v>
      </c>
      <c r="C25" s="38"/>
      <c r="D25" s="25" t="s">
        <v>130</v>
      </c>
      <c r="E25" s="38"/>
      <c r="F25" s="38"/>
      <c r="G25" s="38"/>
      <c r="H25" s="38"/>
      <c r="I25" s="33"/>
    </row>
    <row r="26" spans="1:9" ht="15" customHeight="1">
      <c r="A26" s="96"/>
      <c r="B26" s="25" t="s">
        <v>119</v>
      </c>
      <c r="C26" s="38"/>
      <c r="D26" s="25" t="s">
        <v>131</v>
      </c>
      <c r="E26" s="38">
        <v>568082.4</v>
      </c>
      <c r="F26" s="38">
        <v>568082.4</v>
      </c>
      <c r="G26" s="38"/>
      <c r="H26" s="38"/>
      <c r="I26" s="33"/>
    </row>
    <row r="27" spans="1:9" ht="15" customHeight="1">
      <c r="A27" s="96"/>
      <c r="B27" s="25" t="s">
        <v>119</v>
      </c>
      <c r="C27" s="38"/>
      <c r="D27" s="25" t="s">
        <v>132</v>
      </c>
      <c r="E27" s="38"/>
      <c r="F27" s="38"/>
      <c r="G27" s="38"/>
      <c r="H27" s="38"/>
      <c r="I27" s="33"/>
    </row>
    <row r="28" spans="1:9" ht="15" customHeight="1">
      <c r="A28" s="96"/>
      <c r="B28" s="25" t="s">
        <v>119</v>
      </c>
      <c r="C28" s="38"/>
      <c r="D28" s="25" t="s">
        <v>133</v>
      </c>
      <c r="E28" s="38"/>
      <c r="F28" s="38"/>
      <c r="G28" s="38"/>
      <c r="H28" s="38"/>
      <c r="I28" s="33"/>
    </row>
    <row r="29" spans="1:9" ht="15" customHeight="1">
      <c r="A29" s="96"/>
      <c r="B29" s="25" t="s">
        <v>119</v>
      </c>
      <c r="C29" s="38"/>
      <c r="D29" s="25" t="s">
        <v>134</v>
      </c>
      <c r="E29" s="38"/>
      <c r="F29" s="38"/>
      <c r="G29" s="38"/>
      <c r="H29" s="38"/>
      <c r="I29" s="33"/>
    </row>
    <row r="30" spans="1:9" ht="15" customHeight="1">
      <c r="A30" s="96"/>
      <c r="B30" s="25" t="s">
        <v>119</v>
      </c>
      <c r="C30" s="38"/>
      <c r="D30" s="25" t="s">
        <v>135</v>
      </c>
      <c r="E30" s="38"/>
      <c r="F30" s="38"/>
      <c r="G30" s="38"/>
      <c r="H30" s="38"/>
      <c r="I30" s="33"/>
    </row>
    <row r="31" spans="1:9" ht="15" customHeight="1">
      <c r="A31" s="96"/>
      <c r="B31" s="25" t="s">
        <v>119</v>
      </c>
      <c r="C31" s="38"/>
      <c r="D31" s="25" t="s">
        <v>136</v>
      </c>
      <c r="E31" s="38"/>
      <c r="F31" s="38"/>
      <c r="G31" s="38"/>
      <c r="H31" s="38"/>
      <c r="I31" s="33"/>
    </row>
    <row r="32" spans="1:9" ht="15" customHeight="1">
      <c r="A32" s="96"/>
      <c r="B32" s="25" t="s">
        <v>119</v>
      </c>
      <c r="C32" s="38"/>
      <c r="D32" s="25" t="s">
        <v>137</v>
      </c>
      <c r="E32" s="38"/>
      <c r="F32" s="38"/>
      <c r="G32" s="38"/>
      <c r="H32" s="38"/>
      <c r="I32" s="33"/>
    </row>
    <row r="33" spans="1:9" ht="15" customHeight="1">
      <c r="A33" s="96"/>
      <c r="B33" s="25" t="s">
        <v>119</v>
      </c>
      <c r="C33" s="38"/>
      <c r="D33" s="25" t="s">
        <v>138</v>
      </c>
      <c r="E33" s="38"/>
      <c r="F33" s="38"/>
      <c r="G33" s="38"/>
      <c r="H33" s="38"/>
      <c r="I33" s="33"/>
    </row>
    <row r="34" spans="1:9" ht="9.75" customHeight="1">
      <c r="A34" s="71"/>
      <c r="B34" s="71"/>
      <c r="C34" s="71"/>
      <c r="D34" s="16"/>
      <c r="E34" s="71"/>
      <c r="F34" s="71"/>
      <c r="G34" s="71"/>
      <c r="H34" s="71"/>
      <c r="I34" s="74"/>
    </row>
  </sheetData>
  <mergeCells count="6">
    <mergeCell ref="A11:A33"/>
    <mergeCell ref="B2:H2"/>
    <mergeCell ref="B3:C3"/>
    <mergeCell ref="B4:C4"/>
    <mergeCell ref="D4:H4"/>
    <mergeCell ref="A7:A9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83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37"/>
  <sheetViews>
    <sheetView workbookViewId="0">
      <pane ySplit="6" topLeftCell="A7" activePane="bottomLeft" state="frozen"/>
      <selection pane="bottomLeft" activeCell="E7" sqref="E7"/>
    </sheetView>
  </sheetViews>
  <sheetFormatPr defaultColWidth="10" defaultRowHeight="13.5"/>
  <cols>
    <col min="1" max="1" width="1.5" style="51" customWidth="1"/>
    <col min="2" max="3" width="6.125" style="51" customWidth="1"/>
    <col min="4" max="4" width="8.75" style="51" customWidth="1"/>
    <col min="5" max="5" width="19.125" style="51" customWidth="1"/>
    <col min="6" max="6" width="16.75" style="51" customWidth="1"/>
    <col min="7" max="7" width="18.125" style="51" customWidth="1"/>
    <col min="8" max="8" width="15.25" style="51" customWidth="1"/>
    <col min="9" max="9" width="13.875" style="51" customWidth="1"/>
    <col min="10" max="10" width="12.25" style="51" customWidth="1"/>
    <col min="11" max="39" width="5.75" style="51" customWidth="1"/>
    <col min="40" max="40" width="1.5" style="51" customWidth="1"/>
    <col min="41" max="42" width="9.75" style="51" customWidth="1"/>
    <col min="43" max="16384" width="10" style="51"/>
  </cols>
  <sheetData>
    <row r="1" spans="1:40" ht="24.95" customHeight="1">
      <c r="A1" s="50"/>
      <c r="B1" s="2"/>
      <c r="C1" s="2"/>
      <c r="D1" s="2"/>
      <c r="E1" s="50"/>
      <c r="F1" s="50"/>
      <c r="G1" s="50"/>
      <c r="H1" s="17"/>
      <c r="I1" s="59"/>
      <c r="J1" s="59"/>
      <c r="K1" s="17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63" t="s">
        <v>139</v>
      </c>
      <c r="AN1" s="64"/>
    </row>
    <row r="2" spans="1:40" ht="22.9" customHeight="1">
      <c r="A2" s="17"/>
      <c r="B2" s="103" t="s">
        <v>140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05"/>
      <c r="AN2" s="64"/>
    </row>
    <row r="3" spans="1:40" ht="19.5" customHeight="1">
      <c r="A3" s="52"/>
      <c r="B3" s="53" t="s">
        <v>5</v>
      </c>
      <c r="C3" s="54"/>
      <c r="D3" s="54"/>
      <c r="E3" s="54"/>
      <c r="G3" s="52"/>
      <c r="H3" s="12"/>
      <c r="I3" s="60"/>
      <c r="J3" s="60"/>
      <c r="K3" s="52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106" t="s">
        <v>6</v>
      </c>
      <c r="AL3" s="107"/>
      <c r="AM3" s="108"/>
      <c r="AN3" s="64"/>
    </row>
    <row r="4" spans="1:40" ht="24.4" customHeight="1">
      <c r="A4" s="22"/>
      <c r="B4" s="101"/>
      <c r="C4" s="101"/>
      <c r="D4" s="101"/>
      <c r="E4" s="101"/>
      <c r="F4" s="101" t="s">
        <v>141</v>
      </c>
      <c r="G4" s="101" t="s">
        <v>142</v>
      </c>
      <c r="H4" s="101"/>
      <c r="I4" s="101"/>
      <c r="J4" s="101"/>
      <c r="K4" s="101"/>
      <c r="L4" s="101"/>
      <c r="M4" s="101"/>
      <c r="N4" s="101"/>
      <c r="O4" s="101"/>
      <c r="P4" s="101"/>
      <c r="Q4" s="101" t="s">
        <v>143</v>
      </c>
      <c r="R4" s="101"/>
      <c r="S4" s="101"/>
      <c r="T4" s="101"/>
      <c r="U4" s="101"/>
      <c r="V4" s="101"/>
      <c r="W4" s="101"/>
      <c r="X4" s="101"/>
      <c r="Y4" s="101"/>
      <c r="Z4" s="101"/>
      <c r="AA4" s="101" t="s">
        <v>144</v>
      </c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64"/>
    </row>
    <row r="5" spans="1:40" ht="30" customHeight="1">
      <c r="A5" s="22"/>
      <c r="B5" s="101" t="s">
        <v>70</v>
      </c>
      <c r="C5" s="101"/>
      <c r="D5" s="109" t="s">
        <v>71</v>
      </c>
      <c r="E5" s="101" t="s">
        <v>145</v>
      </c>
      <c r="F5" s="101"/>
      <c r="G5" s="101" t="s">
        <v>59</v>
      </c>
      <c r="H5" s="101" t="s">
        <v>146</v>
      </c>
      <c r="I5" s="101"/>
      <c r="J5" s="101"/>
      <c r="K5" s="101" t="s">
        <v>147</v>
      </c>
      <c r="L5" s="101"/>
      <c r="M5" s="101"/>
      <c r="N5" s="101" t="s">
        <v>148</v>
      </c>
      <c r="O5" s="101"/>
      <c r="P5" s="101"/>
      <c r="Q5" s="101" t="s">
        <v>59</v>
      </c>
      <c r="R5" s="101" t="s">
        <v>146</v>
      </c>
      <c r="S5" s="101"/>
      <c r="T5" s="101"/>
      <c r="U5" s="101" t="s">
        <v>147</v>
      </c>
      <c r="V5" s="101"/>
      <c r="W5" s="101"/>
      <c r="X5" s="101" t="s">
        <v>148</v>
      </c>
      <c r="Y5" s="101"/>
      <c r="Z5" s="101"/>
      <c r="AA5" s="101" t="s">
        <v>59</v>
      </c>
      <c r="AB5" s="101" t="s">
        <v>146</v>
      </c>
      <c r="AC5" s="101"/>
      <c r="AD5" s="101"/>
      <c r="AE5" s="101" t="s">
        <v>147</v>
      </c>
      <c r="AF5" s="101"/>
      <c r="AG5" s="101"/>
      <c r="AH5" s="101" t="s">
        <v>148</v>
      </c>
      <c r="AI5" s="101"/>
      <c r="AJ5" s="101"/>
      <c r="AK5" s="101" t="s">
        <v>149</v>
      </c>
      <c r="AL5" s="101"/>
      <c r="AM5" s="101"/>
      <c r="AN5" s="64"/>
    </row>
    <row r="6" spans="1:40" ht="30" customHeight="1">
      <c r="A6" s="16"/>
      <c r="B6" s="36" t="s">
        <v>73</v>
      </c>
      <c r="C6" s="36" t="s">
        <v>74</v>
      </c>
      <c r="D6" s="110"/>
      <c r="E6" s="101"/>
      <c r="F6" s="101"/>
      <c r="G6" s="101"/>
      <c r="H6" s="36" t="s">
        <v>150</v>
      </c>
      <c r="I6" s="36" t="s">
        <v>96</v>
      </c>
      <c r="J6" s="36" t="s">
        <v>97</v>
      </c>
      <c r="K6" s="36" t="s">
        <v>150</v>
      </c>
      <c r="L6" s="36" t="s">
        <v>96</v>
      </c>
      <c r="M6" s="36" t="s">
        <v>97</v>
      </c>
      <c r="N6" s="36" t="s">
        <v>150</v>
      </c>
      <c r="O6" s="36" t="s">
        <v>96</v>
      </c>
      <c r="P6" s="36" t="s">
        <v>97</v>
      </c>
      <c r="Q6" s="101"/>
      <c r="R6" s="36" t="s">
        <v>150</v>
      </c>
      <c r="S6" s="36" t="s">
        <v>96</v>
      </c>
      <c r="T6" s="36" t="s">
        <v>97</v>
      </c>
      <c r="U6" s="36" t="s">
        <v>150</v>
      </c>
      <c r="V6" s="36" t="s">
        <v>96</v>
      </c>
      <c r="W6" s="36" t="s">
        <v>97</v>
      </c>
      <c r="X6" s="36" t="s">
        <v>150</v>
      </c>
      <c r="Y6" s="36" t="s">
        <v>96</v>
      </c>
      <c r="Z6" s="36" t="s">
        <v>97</v>
      </c>
      <c r="AA6" s="101"/>
      <c r="AB6" s="36" t="s">
        <v>150</v>
      </c>
      <c r="AC6" s="36" t="s">
        <v>96</v>
      </c>
      <c r="AD6" s="36" t="s">
        <v>97</v>
      </c>
      <c r="AE6" s="36" t="s">
        <v>150</v>
      </c>
      <c r="AF6" s="36" t="s">
        <v>96</v>
      </c>
      <c r="AG6" s="36" t="s">
        <v>97</v>
      </c>
      <c r="AH6" s="36" t="s">
        <v>150</v>
      </c>
      <c r="AI6" s="36" t="s">
        <v>96</v>
      </c>
      <c r="AJ6" s="36" t="s">
        <v>97</v>
      </c>
      <c r="AK6" s="36" t="s">
        <v>150</v>
      </c>
      <c r="AL6" s="36" t="s">
        <v>96</v>
      </c>
      <c r="AM6" s="36" t="s">
        <v>97</v>
      </c>
      <c r="AN6" s="64"/>
    </row>
    <row r="7" spans="1:40" ht="27" customHeight="1">
      <c r="A7" s="22"/>
      <c r="B7" s="55"/>
      <c r="C7" s="55"/>
      <c r="D7" s="55"/>
      <c r="E7" s="55" t="s">
        <v>76</v>
      </c>
      <c r="F7" s="56">
        <v>6802972.5300000003</v>
      </c>
      <c r="G7" s="56">
        <v>6802972.5300000003</v>
      </c>
      <c r="H7" s="56">
        <f>SUM(H8:H27)</f>
        <v>6802972.5300000003</v>
      </c>
      <c r="I7" s="56">
        <f>SUM(I8:I27)</f>
        <v>6762972.5300000003</v>
      </c>
      <c r="J7" s="56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4"/>
    </row>
    <row r="8" spans="1:40" ht="30" customHeight="1">
      <c r="A8" s="16"/>
      <c r="B8" s="55">
        <v>204</v>
      </c>
      <c r="C8" s="57" t="s">
        <v>78</v>
      </c>
      <c r="D8" s="55">
        <v>152001</v>
      </c>
      <c r="E8" s="58" t="s">
        <v>151</v>
      </c>
      <c r="F8" s="56">
        <v>1547544</v>
      </c>
      <c r="G8" s="56">
        <v>1547544</v>
      </c>
      <c r="H8" s="56">
        <v>1547544</v>
      </c>
      <c r="I8" s="56">
        <v>1547544</v>
      </c>
      <c r="J8" s="5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64"/>
    </row>
    <row r="9" spans="1:40" ht="30" customHeight="1">
      <c r="A9" s="16"/>
      <c r="B9" s="55">
        <v>204</v>
      </c>
      <c r="C9" s="57" t="s">
        <v>78</v>
      </c>
      <c r="D9" s="55">
        <v>152001</v>
      </c>
      <c r="E9" s="58" t="s">
        <v>152</v>
      </c>
      <c r="F9" s="56">
        <v>1643904</v>
      </c>
      <c r="G9" s="56">
        <v>1643904</v>
      </c>
      <c r="H9" s="56">
        <v>1643904</v>
      </c>
      <c r="I9" s="56">
        <v>1643904</v>
      </c>
      <c r="J9" s="5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64"/>
    </row>
    <row r="10" spans="1:40" ht="30" customHeight="1">
      <c r="A10" s="16"/>
      <c r="B10" s="55">
        <v>204</v>
      </c>
      <c r="C10" s="57" t="s">
        <v>78</v>
      </c>
      <c r="D10" s="55">
        <v>152001</v>
      </c>
      <c r="E10" s="58" t="s">
        <v>153</v>
      </c>
      <c r="F10" s="56">
        <v>128962</v>
      </c>
      <c r="G10" s="56">
        <v>128962</v>
      </c>
      <c r="H10" s="56">
        <v>128962</v>
      </c>
      <c r="I10" s="56">
        <v>128962</v>
      </c>
      <c r="J10" s="5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64"/>
    </row>
    <row r="11" spans="1:40" ht="30" customHeight="1">
      <c r="A11" s="16"/>
      <c r="B11" s="55">
        <v>208</v>
      </c>
      <c r="C11" s="57" t="s">
        <v>84</v>
      </c>
      <c r="D11" s="55">
        <v>152001</v>
      </c>
      <c r="E11" s="58" t="s">
        <v>154</v>
      </c>
      <c r="F11" s="56">
        <v>698633.92</v>
      </c>
      <c r="G11" s="56">
        <v>698633.92</v>
      </c>
      <c r="H11" s="56">
        <v>698633.92</v>
      </c>
      <c r="I11" s="56">
        <v>698633.92</v>
      </c>
      <c r="J11" s="5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64"/>
    </row>
    <row r="12" spans="1:40" ht="30" customHeight="1">
      <c r="A12" s="16"/>
      <c r="B12" s="55">
        <v>210</v>
      </c>
      <c r="C12" s="55">
        <v>11</v>
      </c>
      <c r="D12" s="55">
        <v>152001</v>
      </c>
      <c r="E12" s="58" t="s">
        <v>155</v>
      </c>
      <c r="F12" s="56">
        <v>364519.54</v>
      </c>
      <c r="G12" s="56">
        <v>364519.54</v>
      </c>
      <c r="H12" s="56">
        <v>364519.54</v>
      </c>
      <c r="I12" s="56">
        <v>364519.54</v>
      </c>
      <c r="J12" s="5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64"/>
    </row>
    <row r="13" spans="1:40" ht="30" customHeight="1">
      <c r="A13" s="16"/>
      <c r="B13" s="55">
        <v>210</v>
      </c>
      <c r="C13" s="55">
        <v>11</v>
      </c>
      <c r="D13" s="55">
        <v>152001</v>
      </c>
      <c r="E13" s="58" t="s">
        <v>156</v>
      </c>
      <c r="F13" s="56">
        <v>166020.6</v>
      </c>
      <c r="G13" s="56">
        <v>166020.6</v>
      </c>
      <c r="H13" s="56">
        <v>166020.6</v>
      </c>
      <c r="I13" s="56">
        <v>166020.6</v>
      </c>
      <c r="J13" s="5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64"/>
    </row>
    <row r="14" spans="1:40" ht="30" customHeight="1">
      <c r="A14" s="16"/>
      <c r="B14" s="55">
        <v>204</v>
      </c>
      <c r="C14" s="57" t="s">
        <v>78</v>
      </c>
      <c r="D14" s="55">
        <v>152001</v>
      </c>
      <c r="E14" s="58" t="s">
        <v>157</v>
      </c>
      <c r="F14" s="56">
        <v>10274.790000000001</v>
      </c>
      <c r="G14" s="56">
        <v>10274.790000000001</v>
      </c>
      <c r="H14" s="56">
        <v>10274.790000000001</v>
      </c>
      <c r="I14" s="56">
        <v>10274.790000000001</v>
      </c>
      <c r="J14" s="5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64"/>
    </row>
    <row r="15" spans="1:40" ht="30" customHeight="1">
      <c r="A15" s="16"/>
      <c r="B15" s="55">
        <v>221</v>
      </c>
      <c r="C15" s="57" t="s">
        <v>81</v>
      </c>
      <c r="D15" s="55">
        <v>152001</v>
      </c>
      <c r="E15" s="58" t="s">
        <v>158</v>
      </c>
      <c r="F15" s="56">
        <v>568082.4</v>
      </c>
      <c r="G15" s="56">
        <v>568082.4</v>
      </c>
      <c r="H15" s="56">
        <v>568082.4</v>
      </c>
      <c r="I15" s="56">
        <v>568082.4</v>
      </c>
      <c r="J15" s="5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64"/>
    </row>
    <row r="16" spans="1:40" ht="30" customHeight="1">
      <c r="A16" s="16"/>
      <c r="B16" s="55">
        <v>204</v>
      </c>
      <c r="C16" s="57" t="s">
        <v>78</v>
      </c>
      <c r="D16" s="55">
        <v>152001</v>
      </c>
      <c r="E16" s="58" t="s">
        <v>159</v>
      </c>
      <c r="F16" s="56">
        <v>587040</v>
      </c>
      <c r="G16" s="56">
        <v>587040</v>
      </c>
      <c r="H16" s="56">
        <v>587040</v>
      </c>
      <c r="I16" s="56">
        <v>587040</v>
      </c>
      <c r="J16" s="5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64"/>
    </row>
    <row r="17" spans="1:40" ht="30" customHeight="1">
      <c r="A17" s="16"/>
      <c r="B17" s="55">
        <v>204</v>
      </c>
      <c r="C17" s="57" t="s">
        <v>78</v>
      </c>
      <c r="D17" s="55">
        <v>152001</v>
      </c>
      <c r="E17" s="58" t="s">
        <v>160</v>
      </c>
      <c r="F17" s="56">
        <v>91800</v>
      </c>
      <c r="G17" s="56">
        <v>91800</v>
      </c>
      <c r="H17" s="56">
        <v>91800</v>
      </c>
      <c r="I17" s="56">
        <v>91800</v>
      </c>
      <c r="J17" s="5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64"/>
    </row>
    <row r="18" spans="1:40" ht="30" customHeight="1">
      <c r="A18" s="16"/>
      <c r="B18" s="55">
        <v>204</v>
      </c>
      <c r="C18" s="57" t="s">
        <v>78</v>
      </c>
      <c r="D18" s="55">
        <v>152001</v>
      </c>
      <c r="E18" s="58" t="s">
        <v>161</v>
      </c>
      <c r="F18" s="56">
        <v>9180</v>
      </c>
      <c r="G18" s="56">
        <v>9180</v>
      </c>
      <c r="H18" s="56">
        <v>9180</v>
      </c>
      <c r="I18" s="56">
        <v>9180</v>
      </c>
      <c r="J18" s="5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64"/>
    </row>
    <row r="19" spans="1:40" ht="30" customHeight="1">
      <c r="A19" s="16"/>
      <c r="B19" s="55">
        <v>204</v>
      </c>
      <c r="C19" s="57" t="s">
        <v>78</v>
      </c>
      <c r="D19" s="55">
        <v>152001</v>
      </c>
      <c r="E19" s="58" t="s">
        <v>162</v>
      </c>
      <c r="F19" s="56">
        <v>22950</v>
      </c>
      <c r="G19" s="56">
        <v>22950</v>
      </c>
      <c r="H19" s="56">
        <v>22950</v>
      </c>
      <c r="I19" s="56">
        <v>22950</v>
      </c>
      <c r="J19" s="5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64"/>
    </row>
    <row r="20" spans="1:40" ht="30" customHeight="1">
      <c r="A20" s="16"/>
      <c r="B20" s="55">
        <v>204</v>
      </c>
      <c r="C20" s="57" t="s">
        <v>78</v>
      </c>
      <c r="D20" s="55">
        <v>152001</v>
      </c>
      <c r="E20" s="58" t="s">
        <v>163</v>
      </c>
      <c r="F20" s="56">
        <v>13552</v>
      </c>
      <c r="G20" s="56">
        <v>13552</v>
      </c>
      <c r="H20" s="56">
        <v>13552</v>
      </c>
      <c r="I20" s="56">
        <v>13552</v>
      </c>
      <c r="J20" s="5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64"/>
    </row>
    <row r="21" spans="1:40" ht="30" customHeight="1">
      <c r="A21" s="16"/>
      <c r="B21" s="55">
        <v>204</v>
      </c>
      <c r="C21" s="57" t="s">
        <v>78</v>
      </c>
      <c r="D21" s="55">
        <v>152001</v>
      </c>
      <c r="E21" s="58" t="s">
        <v>164</v>
      </c>
      <c r="F21" s="56">
        <v>275400</v>
      </c>
      <c r="G21" s="56">
        <v>275400</v>
      </c>
      <c r="H21" s="56">
        <v>275400</v>
      </c>
      <c r="I21" s="56">
        <v>275400</v>
      </c>
      <c r="J21" s="5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64"/>
    </row>
    <row r="22" spans="1:40" ht="30" customHeight="1">
      <c r="A22" s="16"/>
      <c r="B22" s="55">
        <v>204</v>
      </c>
      <c r="C22" s="57" t="s">
        <v>78</v>
      </c>
      <c r="D22" s="55">
        <v>152001</v>
      </c>
      <c r="E22" s="58" t="s">
        <v>165</v>
      </c>
      <c r="F22" s="56">
        <v>25650</v>
      </c>
      <c r="G22" s="56">
        <v>25650</v>
      </c>
      <c r="H22" s="56">
        <v>25650</v>
      </c>
      <c r="I22" s="56">
        <v>25650</v>
      </c>
      <c r="J22" s="5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64"/>
    </row>
    <row r="23" spans="1:40" ht="30" customHeight="1">
      <c r="A23" s="16"/>
      <c r="B23" s="55">
        <v>204</v>
      </c>
      <c r="C23" s="57" t="s">
        <v>78</v>
      </c>
      <c r="D23" s="55">
        <v>152001</v>
      </c>
      <c r="E23" s="58" t="s">
        <v>166</v>
      </c>
      <c r="F23" s="56">
        <v>94684</v>
      </c>
      <c r="G23" s="56">
        <v>94684</v>
      </c>
      <c r="H23" s="56">
        <v>94684</v>
      </c>
      <c r="I23" s="56">
        <v>94684</v>
      </c>
      <c r="J23" s="5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64"/>
    </row>
    <row r="24" spans="1:40" ht="27" customHeight="1">
      <c r="B24" s="55">
        <v>204</v>
      </c>
      <c r="C24" s="57" t="s">
        <v>78</v>
      </c>
      <c r="D24" s="55">
        <v>152001</v>
      </c>
      <c r="E24" s="58" t="s">
        <v>167</v>
      </c>
      <c r="F24" s="56">
        <v>46426.32</v>
      </c>
      <c r="G24" s="56">
        <v>46426.32</v>
      </c>
      <c r="H24" s="56">
        <v>46426.32</v>
      </c>
      <c r="I24" s="56">
        <v>46426.32</v>
      </c>
      <c r="J24" s="56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</row>
    <row r="25" spans="1:40" ht="27" customHeight="1">
      <c r="B25" s="55">
        <v>204</v>
      </c>
      <c r="C25" s="57" t="s">
        <v>78</v>
      </c>
      <c r="D25" s="55">
        <v>152001</v>
      </c>
      <c r="E25" s="58" t="s">
        <v>168</v>
      </c>
      <c r="F25" s="56">
        <v>123120</v>
      </c>
      <c r="G25" s="56">
        <v>123120</v>
      </c>
      <c r="H25" s="56">
        <v>123120</v>
      </c>
      <c r="I25" s="56">
        <v>123120</v>
      </c>
      <c r="J25" s="56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</row>
    <row r="26" spans="1:40" ht="27" customHeight="1">
      <c r="B26" s="55">
        <v>204</v>
      </c>
      <c r="C26" s="57" t="s">
        <v>78</v>
      </c>
      <c r="D26" s="55">
        <v>152001</v>
      </c>
      <c r="E26" s="58" t="s">
        <v>169</v>
      </c>
      <c r="F26" s="56">
        <v>281400</v>
      </c>
      <c r="G26" s="56">
        <v>281400</v>
      </c>
      <c r="H26" s="56">
        <v>281400</v>
      </c>
      <c r="I26" s="56">
        <v>281400</v>
      </c>
      <c r="J26" s="56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</row>
    <row r="27" spans="1:40" ht="27" customHeight="1">
      <c r="B27" s="55">
        <v>204</v>
      </c>
      <c r="C27" s="57" t="s">
        <v>78</v>
      </c>
      <c r="D27" s="55">
        <v>152001</v>
      </c>
      <c r="E27" s="58" t="s">
        <v>170</v>
      </c>
      <c r="F27" s="56">
        <v>103828.96</v>
      </c>
      <c r="G27" s="56">
        <v>103828.96</v>
      </c>
      <c r="H27" s="56">
        <v>103828.96</v>
      </c>
      <c r="I27" s="56">
        <f>H27-J27</f>
        <v>63828.959999999999</v>
      </c>
      <c r="J27" s="56">
        <v>40000</v>
      </c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2"/>
      <c r="AJ27" s="62"/>
      <c r="AK27" s="62"/>
      <c r="AL27" s="62"/>
      <c r="AM27" s="62"/>
    </row>
    <row r="28" spans="1:40" ht="27" customHeight="1"/>
    <row r="29" spans="1:40" ht="27" customHeight="1"/>
    <row r="30" spans="1:40" ht="27" customHeight="1"/>
    <row r="31" spans="1:40" ht="27" customHeight="1"/>
    <row r="32" spans="1:40" ht="27" customHeight="1"/>
    <row r="33" ht="27" customHeight="1"/>
    <row r="34" ht="27" customHeight="1"/>
    <row r="35" ht="27" customHeight="1"/>
    <row r="36" ht="27" customHeight="1"/>
    <row r="37" ht="27" customHeight="1"/>
  </sheetData>
  <mergeCells count="23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2:AM2"/>
    <mergeCell ref="AK3:AM3"/>
    <mergeCell ref="B4:E4"/>
    <mergeCell ref="G4:P4"/>
    <mergeCell ref="Q4:Z4"/>
    <mergeCell ref="AA4:AM4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48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E15"/>
  <sheetViews>
    <sheetView workbookViewId="0">
      <pane ySplit="1" topLeftCell="A2" activePane="bottomLeft" state="frozen"/>
      <selection pane="bottomLeft" activeCell="F18" sqref="F18"/>
    </sheetView>
  </sheetViews>
  <sheetFormatPr defaultColWidth="10" defaultRowHeight="13.5"/>
  <cols>
    <col min="1" max="1" width="1.5" style="13" customWidth="1"/>
    <col min="2" max="4" width="6.125" style="13" customWidth="1"/>
    <col min="5" max="5" width="41" style="13" customWidth="1"/>
    <col min="6" max="6" width="16.375" style="13" customWidth="1"/>
    <col min="7" max="7" width="24.875" style="13" customWidth="1"/>
    <col min="8" max="108" width="16.375" style="13" customWidth="1"/>
    <col min="109" max="109" width="1.5" style="13" customWidth="1"/>
    <col min="110" max="111" width="9.75" style="13" customWidth="1"/>
    <col min="112" max="16384" width="10" style="13"/>
  </cols>
  <sheetData>
    <row r="1" spans="1:109" ht="16.350000000000001" customHeight="1">
      <c r="A1" s="14"/>
      <c r="B1" s="111"/>
      <c r="C1" s="111"/>
      <c r="D1" s="111"/>
      <c r="E1" s="16"/>
      <c r="G1" s="50"/>
      <c r="H1" s="29" t="s">
        <v>171</v>
      </c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  <c r="BJ1" s="50"/>
      <c r="BK1" s="50"/>
      <c r="BL1" s="50"/>
      <c r="BM1" s="50"/>
      <c r="BN1" s="50"/>
      <c r="BO1" s="50"/>
      <c r="BP1" s="50"/>
      <c r="BQ1" s="50"/>
      <c r="BR1" s="50"/>
      <c r="BS1" s="50"/>
      <c r="BT1" s="50"/>
      <c r="BU1" s="50"/>
      <c r="BV1" s="50"/>
      <c r="BW1" s="50"/>
      <c r="BX1" s="50"/>
      <c r="BY1" s="50"/>
      <c r="BZ1" s="50"/>
      <c r="CA1" s="50"/>
      <c r="CB1" s="50"/>
      <c r="CC1" s="50"/>
      <c r="CD1" s="50"/>
      <c r="CE1" s="50"/>
      <c r="CF1" s="50"/>
      <c r="CG1" s="50"/>
      <c r="CH1" s="50"/>
      <c r="CI1" s="50"/>
      <c r="CJ1" s="50"/>
      <c r="CK1" s="50"/>
      <c r="CL1" s="50"/>
      <c r="CM1" s="50"/>
      <c r="CN1" s="50"/>
      <c r="CO1" s="50"/>
      <c r="CP1" s="50"/>
      <c r="CQ1" s="50"/>
      <c r="CR1" s="50"/>
      <c r="CS1" s="50"/>
      <c r="CT1" s="50"/>
      <c r="CU1" s="50"/>
      <c r="CV1" s="50"/>
      <c r="CW1" s="50"/>
      <c r="CX1" s="50"/>
      <c r="CY1" s="50"/>
      <c r="CZ1" s="50"/>
      <c r="DA1" s="50"/>
      <c r="DB1" s="50"/>
      <c r="DC1" s="50"/>
      <c r="DD1" s="50"/>
      <c r="DE1" s="20"/>
    </row>
    <row r="2" spans="1:109" ht="20.25">
      <c r="B2" s="102" t="s">
        <v>172</v>
      </c>
      <c r="C2" s="102"/>
      <c r="D2" s="102"/>
      <c r="E2" s="102"/>
      <c r="F2" s="102"/>
      <c r="G2" s="102"/>
      <c r="H2" s="102"/>
    </row>
    <row r="3" spans="1:109">
      <c r="B3" s="100" t="s">
        <v>5</v>
      </c>
      <c r="C3" s="100"/>
      <c r="D3" s="100"/>
      <c r="E3" s="100"/>
      <c r="F3" s="18"/>
      <c r="H3" s="40" t="s">
        <v>6</v>
      </c>
    </row>
    <row r="4" spans="1:109" ht="27" customHeight="1">
      <c r="B4" s="95" t="s">
        <v>9</v>
      </c>
      <c r="C4" s="95"/>
      <c r="D4" s="95"/>
      <c r="E4" s="95"/>
      <c r="F4" s="95" t="s">
        <v>59</v>
      </c>
      <c r="G4" s="101" t="s">
        <v>173</v>
      </c>
      <c r="H4" s="101" t="s">
        <v>144</v>
      </c>
    </row>
    <row r="5" spans="1:109">
      <c r="B5" s="95" t="s">
        <v>70</v>
      </c>
      <c r="C5" s="95"/>
      <c r="D5" s="95"/>
      <c r="E5" s="95" t="s">
        <v>145</v>
      </c>
      <c r="F5" s="95"/>
      <c r="G5" s="101"/>
      <c r="H5" s="101"/>
    </row>
    <row r="6" spans="1:109">
      <c r="B6" s="21" t="s">
        <v>73</v>
      </c>
      <c r="C6" s="21" t="s">
        <v>74</v>
      </c>
      <c r="D6" s="21" t="s">
        <v>75</v>
      </c>
      <c r="E6" s="95"/>
      <c r="F6" s="95"/>
      <c r="G6" s="101"/>
      <c r="H6" s="101"/>
    </row>
    <row r="7" spans="1:109">
      <c r="B7" s="21"/>
      <c r="C7" s="21"/>
      <c r="D7" s="21"/>
      <c r="E7" s="21" t="s">
        <v>76</v>
      </c>
      <c r="F7" s="38">
        <f>SUM(F8:F14)</f>
        <v>6802972.5300000003</v>
      </c>
      <c r="G7" s="38">
        <f>SUM(G8:G14)</f>
        <v>6802972.5300000003</v>
      </c>
      <c r="H7" s="24"/>
    </row>
    <row r="8" spans="1:109">
      <c r="B8" s="26" t="s">
        <v>77</v>
      </c>
      <c r="C8" s="26" t="s">
        <v>78</v>
      </c>
      <c r="D8" s="26" t="s">
        <v>79</v>
      </c>
      <c r="E8" s="26" t="s">
        <v>80</v>
      </c>
      <c r="F8" s="38">
        <v>4955441.28</v>
      </c>
      <c r="G8" s="38">
        <v>4955441.28</v>
      </c>
      <c r="H8" s="24"/>
    </row>
    <row r="9" spans="1:109">
      <c r="B9" s="26" t="s">
        <v>77</v>
      </c>
      <c r="C9" s="26" t="s">
        <v>78</v>
      </c>
      <c r="D9" s="26" t="s">
        <v>81</v>
      </c>
      <c r="E9" s="26" t="s">
        <v>82</v>
      </c>
      <c r="F9" s="38">
        <v>40000</v>
      </c>
      <c r="G9" s="38">
        <v>40000</v>
      </c>
      <c r="H9" s="24"/>
    </row>
    <row r="10" spans="1:109">
      <c r="B10" s="26" t="s">
        <v>83</v>
      </c>
      <c r="C10" s="26" t="s">
        <v>84</v>
      </c>
      <c r="D10" s="26" t="s">
        <v>84</v>
      </c>
      <c r="E10" s="26" t="s">
        <v>85</v>
      </c>
      <c r="F10" s="38">
        <v>698633.92</v>
      </c>
      <c r="G10" s="38">
        <v>698633.92</v>
      </c>
      <c r="H10" s="24"/>
    </row>
    <row r="11" spans="1:109">
      <c r="B11" s="26" t="s">
        <v>86</v>
      </c>
      <c r="C11" s="26" t="s">
        <v>87</v>
      </c>
      <c r="D11" s="26" t="s">
        <v>79</v>
      </c>
      <c r="E11" s="26" t="s">
        <v>88</v>
      </c>
      <c r="F11" s="38">
        <v>364519.54</v>
      </c>
      <c r="G11" s="38">
        <v>364519.54</v>
      </c>
      <c r="H11" s="24"/>
    </row>
    <row r="12" spans="1:109">
      <c r="B12" s="26" t="s">
        <v>86</v>
      </c>
      <c r="C12" s="26" t="s">
        <v>87</v>
      </c>
      <c r="D12" s="26" t="s">
        <v>89</v>
      </c>
      <c r="E12" s="26" t="s">
        <v>90</v>
      </c>
      <c r="F12" s="38">
        <v>166020.6</v>
      </c>
      <c r="G12" s="38">
        <v>166020.6</v>
      </c>
      <c r="H12" s="24"/>
    </row>
    <row r="13" spans="1:109">
      <c r="B13" s="26">
        <v>210</v>
      </c>
      <c r="C13" s="26">
        <v>11</v>
      </c>
      <c r="D13" s="26">
        <v>99</v>
      </c>
      <c r="E13" s="26" t="s">
        <v>91</v>
      </c>
      <c r="F13" s="38">
        <v>10274.790000000001</v>
      </c>
      <c r="G13" s="38">
        <v>10274.790000000001</v>
      </c>
      <c r="H13" s="24"/>
    </row>
    <row r="14" spans="1:109">
      <c r="B14" s="26" t="s">
        <v>92</v>
      </c>
      <c r="C14" s="26" t="s">
        <v>81</v>
      </c>
      <c r="D14" s="26" t="s">
        <v>79</v>
      </c>
      <c r="E14" s="26" t="s">
        <v>93</v>
      </c>
      <c r="F14" s="38">
        <v>568082.4</v>
      </c>
      <c r="G14" s="38">
        <v>568082.4</v>
      </c>
      <c r="H14" s="24"/>
    </row>
    <row r="15" spans="1:109">
      <c r="B15" s="21"/>
      <c r="C15" s="21"/>
      <c r="D15" s="21"/>
      <c r="E15" s="21"/>
      <c r="F15" s="24"/>
      <c r="G15" s="24"/>
      <c r="H15" s="24"/>
    </row>
  </sheetData>
  <mergeCells count="9">
    <mergeCell ref="B1:D1"/>
    <mergeCell ref="B2:H2"/>
    <mergeCell ref="B3:E3"/>
    <mergeCell ref="B4:E4"/>
    <mergeCell ref="B5:D5"/>
    <mergeCell ref="E5:E6"/>
    <mergeCell ref="F4:F6"/>
    <mergeCell ref="G4:G6"/>
    <mergeCell ref="H4:H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10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7"/>
  <sheetViews>
    <sheetView workbookViewId="0">
      <pane ySplit="6" topLeftCell="A7" activePane="bottomLeft" state="frozen"/>
      <selection pane="bottomLeft" activeCell="J11" sqref="J11"/>
    </sheetView>
  </sheetViews>
  <sheetFormatPr defaultColWidth="10" defaultRowHeight="13.5"/>
  <cols>
    <col min="1" max="1" width="1.5" customWidth="1"/>
    <col min="2" max="4" width="9.25" customWidth="1"/>
    <col min="5" max="5" width="40.375" customWidth="1"/>
    <col min="6" max="8" width="21.625" customWidth="1"/>
    <col min="9" max="9" width="1.5" customWidth="1"/>
    <col min="10" max="10" width="9.75" customWidth="1"/>
  </cols>
  <sheetData>
    <row r="1" spans="1:9" ht="24.95" customHeight="1">
      <c r="A1" s="42"/>
      <c r="B1" s="2"/>
      <c r="C1" s="2"/>
      <c r="D1" s="2"/>
      <c r="E1" s="43"/>
      <c r="F1" s="44"/>
      <c r="G1" s="44"/>
      <c r="H1" s="45" t="s">
        <v>174</v>
      </c>
      <c r="I1" s="49"/>
    </row>
    <row r="2" spans="1:9" ht="22.9" customHeight="1">
      <c r="A2" s="44"/>
      <c r="B2" s="112" t="s">
        <v>175</v>
      </c>
      <c r="C2" s="112"/>
      <c r="D2" s="112"/>
      <c r="E2" s="112"/>
      <c r="F2" s="112"/>
      <c r="G2" s="112"/>
      <c r="H2" s="112"/>
      <c r="I2" s="49"/>
    </row>
    <row r="3" spans="1:9" ht="19.5" customHeight="1">
      <c r="A3" s="46"/>
      <c r="B3" s="113" t="s">
        <v>5</v>
      </c>
      <c r="C3" s="113"/>
      <c r="D3" s="113"/>
      <c r="E3" s="113"/>
      <c r="G3" s="46"/>
      <c r="H3" s="47" t="s">
        <v>6</v>
      </c>
      <c r="I3" s="49"/>
    </row>
    <row r="4" spans="1:9" ht="24.4" customHeight="1">
      <c r="A4" s="48"/>
      <c r="B4" s="95" t="s">
        <v>9</v>
      </c>
      <c r="C4" s="95"/>
      <c r="D4" s="95"/>
      <c r="E4" s="95"/>
      <c r="F4" s="95" t="s">
        <v>96</v>
      </c>
      <c r="G4" s="95"/>
      <c r="H4" s="95"/>
      <c r="I4" s="49"/>
    </row>
    <row r="5" spans="1:9" ht="24.4" customHeight="1">
      <c r="A5" s="48"/>
      <c r="B5" s="95" t="s">
        <v>70</v>
      </c>
      <c r="C5" s="95"/>
      <c r="D5" s="95" t="s">
        <v>71</v>
      </c>
      <c r="E5" s="95" t="s">
        <v>145</v>
      </c>
      <c r="F5" s="95" t="s">
        <v>59</v>
      </c>
      <c r="G5" s="95" t="s">
        <v>176</v>
      </c>
      <c r="H5" s="95" t="s">
        <v>177</v>
      </c>
      <c r="I5" s="49"/>
    </row>
    <row r="6" spans="1:9" ht="24.4" customHeight="1">
      <c r="A6" s="48"/>
      <c r="B6" s="21" t="s">
        <v>73</v>
      </c>
      <c r="C6" s="21" t="s">
        <v>74</v>
      </c>
      <c r="D6" s="95"/>
      <c r="E6" s="95"/>
      <c r="F6" s="95"/>
      <c r="G6" s="95"/>
      <c r="H6" s="95"/>
      <c r="I6" s="49"/>
    </row>
    <row r="7" spans="1:9" ht="24.4" customHeight="1">
      <c r="A7" s="48"/>
      <c r="B7" s="21"/>
      <c r="C7" s="21"/>
      <c r="D7" s="21"/>
      <c r="E7" s="21" t="s">
        <v>76</v>
      </c>
      <c r="F7" s="38">
        <f>SUM(F8:F13)</f>
        <v>6762972.5300000003</v>
      </c>
      <c r="G7" s="38">
        <f>SUM(G8:G13)</f>
        <v>5714981.25</v>
      </c>
      <c r="H7" s="38">
        <f>SUM(H8:H13)</f>
        <v>1047991.28</v>
      </c>
      <c r="I7" s="49"/>
    </row>
    <row r="8" spans="1:9" ht="24.4" customHeight="1">
      <c r="A8" s="48"/>
      <c r="B8" s="39" t="s">
        <v>77</v>
      </c>
      <c r="C8" s="39" t="s">
        <v>78</v>
      </c>
      <c r="D8" s="39">
        <v>152001</v>
      </c>
      <c r="E8" s="39" t="s">
        <v>80</v>
      </c>
      <c r="F8" s="38">
        <f>G8+H8</f>
        <v>4955441.28</v>
      </c>
      <c r="G8" s="38">
        <v>3907450</v>
      </c>
      <c r="H8" s="38">
        <v>1047991.28</v>
      </c>
      <c r="I8" s="49"/>
    </row>
    <row r="9" spans="1:9" ht="24.4" customHeight="1">
      <c r="A9" s="48"/>
      <c r="B9" s="39" t="s">
        <v>83</v>
      </c>
      <c r="C9" s="39" t="s">
        <v>84</v>
      </c>
      <c r="D9" s="39">
        <v>152001</v>
      </c>
      <c r="E9" s="39" t="s">
        <v>85</v>
      </c>
      <c r="F9" s="38">
        <f t="shared" ref="F9:F13" si="0">G9+H9</f>
        <v>698633.92</v>
      </c>
      <c r="G9" s="38">
        <v>698633.92</v>
      </c>
      <c r="H9" s="38"/>
      <c r="I9" s="49"/>
    </row>
    <row r="10" spans="1:9" ht="24.4" customHeight="1">
      <c r="A10" s="48"/>
      <c r="B10" s="39" t="s">
        <v>86</v>
      </c>
      <c r="C10" s="39" t="s">
        <v>87</v>
      </c>
      <c r="D10" s="39">
        <v>152001</v>
      </c>
      <c r="E10" s="39" t="s">
        <v>88</v>
      </c>
      <c r="F10" s="38">
        <f t="shared" si="0"/>
        <v>364519.54</v>
      </c>
      <c r="G10" s="38">
        <v>364519.54</v>
      </c>
      <c r="H10" s="38"/>
      <c r="I10" s="49"/>
    </row>
    <row r="11" spans="1:9" ht="24.4" customHeight="1">
      <c r="A11" s="48"/>
      <c r="B11" s="39" t="s">
        <v>86</v>
      </c>
      <c r="C11" s="39" t="s">
        <v>87</v>
      </c>
      <c r="D11" s="39">
        <v>152001</v>
      </c>
      <c r="E11" s="39" t="s">
        <v>90</v>
      </c>
      <c r="F11" s="38">
        <f t="shared" si="0"/>
        <v>166020.6</v>
      </c>
      <c r="G11" s="38">
        <v>166020.6</v>
      </c>
      <c r="H11" s="38"/>
      <c r="I11" s="49"/>
    </row>
    <row r="12" spans="1:9" ht="24.4" customHeight="1">
      <c r="A12" s="48"/>
      <c r="B12" s="39">
        <v>210</v>
      </c>
      <c r="C12" s="39">
        <v>11</v>
      </c>
      <c r="D12" s="39">
        <v>152001</v>
      </c>
      <c r="E12" s="39" t="s">
        <v>91</v>
      </c>
      <c r="F12" s="38">
        <f t="shared" si="0"/>
        <v>10274.790000000001</v>
      </c>
      <c r="G12" s="38">
        <v>10274.790000000001</v>
      </c>
      <c r="H12" s="38"/>
      <c r="I12" s="49"/>
    </row>
    <row r="13" spans="1:9" ht="27" customHeight="1">
      <c r="B13" s="39" t="s">
        <v>92</v>
      </c>
      <c r="C13" s="39" t="s">
        <v>81</v>
      </c>
      <c r="D13" s="39">
        <v>152001</v>
      </c>
      <c r="E13" s="39" t="s">
        <v>93</v>
      </c>
      <c r="F13" s="38">
        <f t="shared" si="0"/>
        <v>568082.4</v>
      </c>
      <c r="G13" s="38">
        <v>568082.4</v>
      </c>
      <c r="H13" s="38"/>
    </row>
    <row r="14" spans="1:9" ht="27" customHeight="1"/>
    <row r="15" spans="1:9" ht="27" customHeight="1"/>
    <row r="16" spans="1:9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97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1"/>
  <sheetViews>
    <sheetView workbookViewId="0">
      <pane ySplit="5" topLeftCell="A6" activePane="bottomLeft" state="frozen"/>
      <selection pane="bottomLeft" activeCell="K7" sqref="K7"/>
    </sheetView>
  </sheetViews>
  <sheetFormatPr defaultColWidth="10" defaultRowHeight="13.5"/>
  <cols>
    <col min="1" max="1" width="1.5" style="13" customWidth="1"/>
    <col min="2" max="4" width="6.625" style="13" customWidth="1"/>
    <col min="5" max="5" width="14.125" style="13" customWidth="1"/>
    <col min="6" max="6" width="25.25" style="13" customWidth="1"/>
    <col min="7" max="7" width="37.875" style="13" customWidth="1"/>
    <col min="8" max="8" width="25.375" style="13" customWidth="1"/>
    <col min="9" max="9" width="1.5" style="13" customWidth="1"/>
    <col min="10" max="12" width="9.75" style="13" customWidth="1"/>
    <col min="13" max="16384" width="10" style="13"/>
  </cols>
  <sheetData>
    <row r="1" spans="1:9" ht="24.95" customHeight="1">
      <c r="A1" s="14"/>
      <c r="B1" s="2"/>
      <c r="C1" s="20"/>
      <c r="D1" s="20"/>
      <c r="E1" s="20"/>
      <c r="F1" s="20"/>
      <c r="G1" s="20"/>
      <c r="H1" s="29" t="s">
        <v>178</v>
      </c>
      <c r="I1" s="20"/>
    </row>
    <row r="2" spans="1:9" ht="22.9" customHeight="1">
      <c r="A2" s="14"/>
      <c r="B2" s="102" t="s">
        <v>179</v>
      </c>
      <c r="C2" s="102"/>
      <c r="D2" s="102"/>
      <c r="E2" s="102"/>
      <c r="F2" s="102"/>
      <c r="G2" s="102"/>
      <c r="H2" s="102"/>
      <c r="I2" s="20" t="s">
        <v>3</v>
      </c>
    </row>
    <row r="3" spans="1:9" ht="19.5" customHeight="1">
      <c r="A3" s="18"/>
      <c r="B3" s="100" t="s">
        <v>5</v>
      </c>
      <c r="C3" s="100"/>
      <c r="D3" s="100"/>
      <c r="E3" s="100"/>
      <c r="F3" s="100"/>
      <c r="G3" s="100"/>
      <c r="H3" s="40" t="s">
        <v>6</v>
      </c>
      <c r="I3" s="31"/>
    </row>
    <row r="4" spans="1:9" ht="24.4" customHeight="1">
      <c r="A4" s="22"/>
      <c r="B4" s="95" t="s">
        <v>70</v>
      </c>
      <c r="C4" s="95"/>
      <c r="D4" s="95"/>
      <c r="E4" s="95" t="s">
        <v>71</v>
      </c>
      <c r="F4" s="95" t="s">
        <v>145</v>
      </c>
      <c r="G4" s="95" t="s">
        <v>180</v>
      </c>
      <c r="H4" s="95" t="s">
        <v>181</v>
      </c>
      <c r="I4" s="32"/>
    </row>
    <row r="5" spans="1:9" ht="24.4" customHeight="1">
      <c r="A5" s="22"/>
      <c r="B5" s="21" t="s">
        <v>73</v>
      </c>
      <c r="C5" s="21" t="s">
        <v>74</v>
      </c>
      <c r="D5" s="21" t="s">
        <v>75</v>
      </c>
      <c r="E5" s="95"/>
      <c r="F5" s="95"/>
      <c r="G5" s="95"/>
      <c r="H5" s="95"/>
      <c r="I5" s="33"/>
    </row>
    <row r="6" spans="1:9" ht="22.9" customHeight="1">
      <c r="A6" s="23"/>
      <c r="B6" s="21"/>
      <c r="C6" s="21"/>
      <c r="D6" s="21"/>
      <c r="E6" s="21"/>
      <c r="F6" s="21"/>
      <c r="G6" s="21" t="s">
        <v>76</v>
      </c>
      <c r="H6" s="24"/>
      <c r="I6" s="34"/>
    </row>
    <row r="7" spans="1:9" ht="22.9" customHeight="1">
      <c r="A7" s="23"/>
      <c r="B7" s="41">
        <v>204</v>
      </c>
      <c r="C7" s="41" t="s">
        <v>78</v>
      </c>
      <c r="D7" s="41" t="s">
        <v>81</v>
      </c>
      <c r="E7" s="25">
        <v>152001</v>
      </c>
      <c r="F7" s="39" t="s">
        <v>82</v>
      </c>
      <c r="G7" s="26" t="s">
        <v>182</v>
      </c>
      <c r="H7" s="38">
        <v>40000</v>
      </c>
      <c r="I7" s="34"/>
    </row>
    <row r="8" spans="1:9" ht="22.9" customHeight="1">
      <c r="A8" s="23"/>
      <c r="B8" s="21"/>
      <c r="C8" s="21"/>
      <c r="D8" s="21"/>
      <c r="E8" s="21"/>
      <c r="F8" s="21"/>
      <c r="G8" s="21"/>
      <c r="H8" s="24"/>
      <c r="I8" s="34"/>
    </row>
    <row r="9" spans="1:9" ht="22.9" customHeight="1">
      <c r="A9" s="23"/>
      <c r="B9" s="21"/>
      <c r="C9" s="21"/>
      <c r="D9" s="21"/>
      <c r="E9" s="21"/>
      <c r="F9" s="21"/>
      <c r="G9" s="21"/>
      <c r="H9" s="24"/>
      <c r="I9" s="34"/>
    </row>
    <row r="10" spans="1:9" ht="22.9" customHeight="1">
      <c r="A10" s="23"/>
      <c r="B10" s="21"/>
      <c r="C10" s="21"/>
      <c r="D10" s="21"/>
      <c r="E10" s="21"/>
      <c r="F10" s="21"/>
      <c r="G10" s="21"/>
      <c r="H10" s="24"/>
      <c r="I10" s="34"/>
    </row>
    <row r="11" spans="1:9" ht="22.9" customHeight="1">
      <c r="A11" s="23"/>
      <c r="B11" s="21"/>
      <c r="C11" s="21"/>
      <c r="D11" s="21"/>
      <c r="E11" s="21"/>
      <c r="F11" s="21"/>
      <c r="G11" s="21"/>
      <c r="H11" s="24"/>
      <c r="I11" s="34"/>
    </row>
    <row r="12" spans="1:9" ht="22.9" customHeight="1">
      <c r="A12" s="23"/>
      <c r="B12" s="21"/>
      <c r="C12" s="21"/>
      <c r="D12" s="21"/>
      <c r="E12" s="21"/>
      <c r="F12" s="21"/>
      <c r="G12" s="21"/>
      <c r="H12" s="24"/>
      <c r="I12" s="34"/>
    </row>
    <row r="13" spans="1:9" ht="22.9" customHeight="1">
      <c r="A13" s="23"/>
      <c r="B13" s="21"/>
      <c r="C13" s="21"/>
      <c r="D13" s="21"/>
      <c r="E13" s="21"/>
      <c r="F13" s="21"/>
      <c r="G13" s="21"/>
      <c r="H13" s="24"/>
      <c r="I13" s="34"/>
    </row>
    <row r="14" spans="1:9" ht="22.9" customHeight="1">
      <c r="A14" s="23"/>
      <c r="B14" s="21"/>
      <c r="C14" s="21"/>
      <c r="D14" s="21"/>
      <c r="E14" s="21"/>
      <c r="F14" s="21"/>
      <c r="G14" s="21"/>
      <c r="H14" s="24"/>
      <c r="I14" s="34"/>
    </row>
    <row r="15" spans="1:9" ht="22.9" customHeight="1">
      <c r="A15" s="23"/>
      <c r="B15" s="21"/>
      <c r="C15" s="21"/>
      <c r="D15" s="21"/>
      <c r="E15" s="21"/>
      <c r="F15" s="21"/>
      <c r="G15" s="21"/>
      <c r="H15" s="24"/>
      <c r="I15" s="34"/>
    </row>
    <row r="16" spans="1:9" ht="22.9" customHeight="1">
      <c r="A16" s="23"/>
      <c r="B16" s="21"/>
      <c r="C16" s="21"/>
      <c r="D16" s="21"/>
      <c r="E16" s="21"/>
      <c r="F16" s="21"/>
      <c r="G16" s="21"/>
      <c r="H16" s="24"/>
      <c r="I16" s="34"/>
    </row>
    <row r="17" spans="1:9" ht="22.9" customHeight="1">
      <c r="A17" s="23"/>
      <c r="B17" s="21"/>
      <c r="C17" s="21"/>
      <c r="D17" s="21"/>
      <c r="E17" s="21"/>
      <c r="F17" s="21"/>
      <c r="G17" s="21"/>
      <c r="H17" s="24"/>
      <c r="I17" s="34"/>
    </row>
    <row r="18" spans="1:9" ht="27" customHeight="1"/>
    <row r="19" spans="1:9" ht="27" customHeight="1"/>
    <row r="20" spans="1:9" ht="27" customHeight="1"/>
    <row r="21" spans="1:9" ht="27" customHeight="1"/>
    <row r="22" spans="1:9" ht="27" customHeight="1"/>
    <row r="23" spans="1:9" ht="27" customHeight="1"/>
    <row r="24" spans="1:9" ht="27" customHeight="1"/>
    <row r="25" spans="1:9" ht="27" customHeight="1"/>
    <row r="26" spans="1:9" ht="27" customHeight="1"/>
    <row r="27" spans="1:9" ht="27" customHeight="1"/>
    <row r="28" spans="1:9" ht="27" customHeight="1"/>
    <row r="29" spans="1:9" ht="27" customHeight="1"/>
    <row r="30" spans="1:9" ht="27" customHeight="1"/>
    <row r="31" spans="1:9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93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8"/>
  <sheetViews>
    <sheetView workbookViewId="0">
      <pane ySplit="6" topLeftCell="A7" activePane="bottomLeft" state="frozen"/>
      <selection pane="bottomLeft" activeCell="F11" sqref="F11"/>
    </sheetView>
  </sheetViews>
  <sheetFormatPr defaultColWidth="10" defaultRowHeight="13.5"/>
  <cols>
    <col min="1" max="1" width="1.5" style="13" customWidth="1"/>
    <col min="2" max="2" width="17.625" style="13" customWidth="1"/>
    <col min="3" max="3" width="19" style="13" customWidth="1"/>
    <col min="4" max="9" width="21.625" style="13" customWidth="1"/>
    <col min="10" max="10" width="1.5" style="13" customWidth="1"/>
    <col min="11" max="11" width="9.75" style="13" customWidth="1"/>
    <col min="12" max="16384" width="10" style="13"/>
  </cols>
  <sheetData>
    <row r="1" spans="1:10" ht="24.95" customHeight="1">
      <c r="A1" s="14"/>
      <c r="B1" s="14"/>
      <c r="C1" s="14"/>
      <c r="D1" s="2"/>
      <c r="E1" s="17"/>
      <c r="F1" s="17"/>
      <c r="G1" s="17"/>
      <c r="H1" s="17"/>
      <c r="I1" s="29" t="s">
        <v>183</v>
      </c>
      <c r="J1" s="20"/>
    </row>
    <row r="2" spans="1:10" ht="22.9" customHeight="1">
      <c r="A2" s="14"/>
      <c r="B2" s="97" t="s">
        <v>184</v>
      </c>
      <c r="C2" s="98"/>
      <c r="D2" s="98"/>
      <c r="E2" s="98"/>
      <c r="F2" s="98"/>
      <c r="G2" s="98"/>
      <c r="H2" s="98"/>
      <c r="I2" s="99"/>
      <c r="J2" s="20" t="s">
        <v>3</v>
      </c>
    </row>
    <row r="3" spans="1:10" ht="19.5" customHeight="1">
      <c r="A3" s="18"/>
      <c r="B3" s="100" t="s">
        <v>5</v>
      </c>
      <c r="C3" s="100"/>
      <c r="F3" s="30"/>
      <c r="G3" s="30"/>
      <c r="H3" s="30"/>
      <c r="I3" s="30" t="s">
        <v>6</v>
      </c>
      <c r="J3" s="31"/>
    </row>
    <row r="4" spans="1:10" ht="24.4" customHeight="1">
      <c r="A4" s="20"/>
      <c r="B4" s="95" t="s">
        <v>185</v>
      </c>
      <c r="C4" s="95" t="s">
        <v>72</v>
      </c>
      <c r="D4" s="95" t="s">
        <v>186</v>
      </c>
      <c r="E4" s="95"/>
      <c r="F4" s="95"/>
      <c r="G4" s="95"/>
      <c r="H4" s="95"/>
      <c r="I4" s="95"/>
      <c r="J4" s="32"/>
    </row>
    <row r="5" spans="1:10" ht="24.4" customHeight="1">
      <c r="A5" s="22"/>
      <c r="B5" s="95"/>
      <c r="C5" s="95"/>
      <c r="D5" s="95" t="s">
        <v>59</v>
      </c>
      <c r="E5" s="101" t="s">
        <v>187</v>
      </c>
      <c r="F5" s="95" t="s">
        <v>188</v>
      </c>
      <c r="G5" s="95"/>
      <c r="H5" s="95"/>
      <c r="I5" s="95" t="s">
        <v>189</v>
      </c>
      <c r="J5" s="32"/>
    </row>
    <row r="6" spans="1:10" ht="24.4" customHeight="1">
      <c r="A6" s="22"/>
      <c r="B6" s="95"/>
      <c r="C6" s="95"/>
      <c r="D6" s="95"/>
      <c r="E6" s="101"/>
      <c r="F6" s="21" t="s">
        <v>150</v>
      </c>
      <c r="G6" s="21" t="s">
        <v>190</v>
      </c>
      <c r="H6" s="21" t="s">
        <v>191</v>
      </c>
      <c r="I6" s="95"/>
      <c r="J6" s="33"/>
    </row>
    <row r="7" spans="1:10" ht="27" customHeight="1">
      <c r="A7" s="23"/>
      <c r="B7" s="21"/>
      <c r="C7" s="21" t="s">
        <v>76</v>
      </c>
      <c r="D7" s="24"/>
      <c r="E7" s="24"/>
      <c r="F7" s="24"/>
      <c r="G7" s="24"/>
      <c r="H7" s="24"/>
      <c r="I7" s="24"/>
      <c r="J7" s="34"/>
    </row>
    <row r="8" spans="1:10" ht="27" customHeight="1">
      <c r="A8" s="23"/>
      <c r="B8" s="25">
        <v>152001</v>
      </c>
      <c r="C8" s="39" t="s">
        <v>0</v>
      </c>
      <c r="D8" s="38">
        <v>148770</v>
      </c>
      <c r="E8" s="38"/>
      <c r="F8" s="38">
        <v>148770</v>
      </c>
      <c r="G8" s="38"/>
      <c r="H8" s="38">
        <v>123120</v>
      </c>
      <c r="I8" s="38">
        <v>25650</v>
      </c>
      <c r="J8" s="34"/>
    </row>
    <row r="9" spans="1:10" ht="27" customHeight="1">
      <c r="A9" s="23"/>
      <c r="B9" s="25"/>
      <c r="C9" s="25"/>
      <c r="D9" s="24"/>
      <c r="E9" s="24"/>
      <c r="F9" s="24"/>
      <c r="G9" s="24"/>
      <c r="H9" s="24"/>
      <c r="I9" s="24"/>
      <c r="J9" s="34"/>
    </row>
    <row r="10" spans="1:10" ht="27" customHeight="1">
      <c r="A10" s="23"/>
      <c r="B10" s="37"/>
      <c r="C10" s="37"/>
      <c r="D10" s="24"/>
      <c r="E10" s="24"/>
      <c r="F10" s="24"/>
      <c r="G10" s="24"/>
      <c r="H10" s="24"/>
      <c r="I10" s="24"/>
      <c r="J10" s="34"/>
    </row>
    <row r="11" spans="1:10" ht="27" customHeight="1">
      <c r="A11" s="23"/>
      <c r="B11" s="37"/>
      <c r="C11" s="37"/>
      <c r="D11" s="24"/>
      <c r="E11" s="24"/>
      <c r="F11" s="24"/>
      <c r="G11" s="24"/>
      <c r="H11" s="24"/>
      <c r="I11" s="24"/>
      <c r="J11" s="34"/>
    </row>
    <row r="12" spans="1:10" ht="27" customHeight="1">
      <c r="A12" s="23"/>
      <c r="B12" s="37"/>
      <c r="C12" s="37"/>
      <c r="D12" s="24"/>
      <c r="E12" s="24"/>
      <c r="F12" s="24"/>
      <c r="G12" s="24"/>
      <c r="H12" s="24"/>
      <c r="I12" s="24"/>
      <c r="J12" s="34"/>
    </row>
    <row r="13" spans="1:10" ht="27" customHeight="1">
      <c r="A13" s="23"/>
      <c r="B13" s="37"/>
      <c r="C13" s="37"/>
      <c r="D13" s="24"/>
      <c r="E13" s="24"/>
      <c r="F13" s="24"/>
      <c r="G13" s="24"/>
      <c r="H13" s="24"/>
      <c r="I13" s="24"/>
      <c r="J13" s="34"/>
    </row>
    <row r="14" spans="1:10" ht="27" customHeight="1">
      <c r="A14" s="23"/>
      <c r="B14" s="37"/>
      <c r="C14" s="37"/>
      <c r="D14" s="24"/>
      <c r="E14" s="24"/>
      <c r="F14" s="24"/>
      <c r="G14" s="24"/>
      <c r="H14" s="24"/>
      <c r="I14" s="24"/>
      <c r="J14" s="34"/>
    </row>
    <row r="15" spans="1:10" ht="27" customHeight="1">
      <c r="A15" s="23"/>
      <c r="B15" s="37"/>
      <c r="C15" s="37"/>
      <c r="D15" s="24"/>
      <c r="E15" s="24"/>
      <c r="F15" s="24"/>
      <c r="G15" s="24"/>
      <c r="H15" s="24"/>
      <c r="I15" s="24"/>
      <c r="J15" s="34"/>
    </row>
    <row r="16" spans="1:10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80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0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3.5"/>
  <cols>
    <col min="1" max="1" width="1.5" style="13" customWidth="1"/>
    <col min="2" max="4" width="6.125" style="13" customWidth="1"/>
    <col min="5" max="5" width="15.125" style="13" customWidth="1"/>
    <col min="6" max="6" width="50" style="13" customWidth="1"/>
    <col min="7" max="9" width="18.375" style="13" customWidth="1"/>
    <col min="10" max="10" width="1.5" style="13" customWidth="1"/>
    <col min="11" max="13" width="9.75" style="13" customWidth="1"/>
    <col min="14" max="16384" width="10" style="13"/>
  </cols>
  <sheetData>
    <row r="1" spans="1:10" ht="24.95" customHeight="1">
      <c r="A1" s="14"/>
      <c r="B1" s="2"/>
      <c r="C1" s="2"/>
      <c r="D1" s="2"/>
      <c r="E1" s="15"/>
      <c r="F1" s="16"/>
      <c r="G1" s="17"/>
      <c r="H1" s="17"/>
      <c r="I1" s="29" t="s">
        <v>192</v>
      </c>
      <c r="J1" s="20"/>
    </row>
    <row r="2" spans="1:10" ht="22.9" customHeight="1">
      <c r="A2" s="14"/>
      <c r="B2" s="102" t="s">
        <v>193</v>
      </c>
      <c r="C2" s="102"/>
      <c r="D2" s="102"/>
      <c r="E2" s="102"/>
      <c r="F2" s="102"/>
      <c r="G2" s="102"/>
      <c r="H2" s="102"/>
      <c r="I2" s="102"/>
      <c r="J2" s="20" t="s">
        <v>3</v>
      </c>
    </row>
    <row r="3" spans="1:10" ht="19.5" customHeight="1">
      <c r="A3" s="18"/>
      <c r="B3" s="100" t="s">
        <v>5</v>
      </c>
      <c r="C3" s="100"/>
      <c r="D3" s="100"/>
      <c r="E3" s="100"/>
      <c r="F3" s="100"/>
      <c r="G3" s="18"/>
      <c r="H3" s="18"/>
      <c r="I3" s="30" t="s">
        <v>6</v>
      </c>
      <c r="J3" s="31"/>
    </row>
    <row r="4" spans="1:10" ht="24.4" customHeight="1">
      <c r="A4" s="20"/>
      <c r="B4" s="95" t="s">
        <v>9</v>
      </c>
      <c r="C4" s="95"/>
      <c r="D4" s="95"/>
      <c r="E4" s="95"/>
      <c r="F4" s="95"/>
      <c r="G4" s="95" t="s">
        <v>194</v>
      </c>
      <c r="H4" s="95"/>
      <c r="I4" s="95"/>
      <c r="J4" s="32"/>
    </row>
    <row r="5" spans="1:10" ht="24.4" customHeight="1">
      <c r="A5" s="22"/>
      <c r="B5" s="95" t="s">
        <v>70</v>
      </c>
      <c r="C5" s="95"/>
      <c r="D5" s="95"/>
      <c r="E5" s="95" t="s">
        <v>71</v>
      </c>
      <c r="F5" s="95" t="s">
        <v>145</v>
      </c>
      <c r="G5" s="95" t="s">
        <v>59</v>
      </c>
      <c r="H5" s="95" t="s">
        <v>96</v>
      </c>
      <c r="I5" s="95" t="s">
        <v>97</v>
      </c>
      <c r="J5" s="32"/>
    </row>
    <row r="6" spans="1:10" ht="24.4" customHeight="1">
      <c r="A6" s="22"/>
      <c r="B6" s="21" t="s">
        <v>73</v>
      </c>
      <c r="C6" s="21" t="s">
        <v>74</v>
      </c>
      <c r="D6" s="21" t="s">
        <v>75</v>
      </c>
      <c r="E6" s="95"/>
      <c r="F6" s="95"/>
      <c r="G6" s="95"/>
      <c r="H6" s="95"/>
      <c r="I6" s="95"/>
      <c r="J6" s="33"/>
    </row>
    <row r="7" spans="1:10" ht="27" customHeight="1">
      <c r="A7" s="23"/>
      <c r="B7" s="21"/>
      <c r="C7" s="21"/>
      <c r="D7" s="21"/>
      <c r="E7" s="21"/>
      <c r="F7" s="21" t="s">
        <v>76</v>
      </c>
      <c r="G7" s="24"/>
      <c r="H7" s="24"/>
      <c r="I7" s="24"/>
      <c r="J7" s="34"/>
    </row>
    <row r="8" spans="1:10" ht="27" customHeight="1">
      <c r="A8" s="23"/>
      <c r="B8" s="21"/>
      <c r="C8" s="21"/>
      <c r="D8" s="21"/>
      <c r="E8" s="25"/>
      <c r="F8" s="26" t="s">
        <v>195</v>
      </c>
      <c r="G8" s="24"/>
      <c r="H8" s="24"/>
      <c r="I8" s="24"/>
      <c r="J8" s="34"/>
    </row>
    <row r="9" spans="1:10" ht="27" customHeight="1">
      <c r="A9" s="23"/>
      <c r="B9" s="21"/>
      <c r="C9" s="21"/>
      <c r="D9" s="21"/>
      <c r="E9" s="21"/>
      <c r="F9" s="21"/>
      <c r="G9" s="24"/>
      <c r="H9" s="24"/>
      <c r="I9" s="24"/>
      <c r="J9" s="34"/>
    </row>
    <row r="10" spans="1:10" ht="27" customHeight="1">
      <c r="A10" s="23"/>
      <c r="B10" s="21"/>
      <c r="C10" s="21"/>
      <c r="D10" s="21"/>
      <c r="E10" s="21"/>
      <c r="F10" s="21"/>
      <c r="G10" s="24"/>
      <c r="H10" s="24"/>
      <c r="I10" s="24"/>
      <c r="J10" s="34"/>
    </row>
    <row r="11" spans="1:10" ht="27" customHeight="1">
      <c r="A11" s="23"/>
      <c r="B11" s="21"/>
      <c r="C11" s="21"/>
      <c r="D11" s="21"/>
      <c r="E11" s="21"/>
      <c r="F11" s="21"/>
      <c r="G11" s="24"/>
      <c r="H11" s="24"/>
      <c r="I11" s="24"/>
      <c r="J11" s="34"/>
    </row>
    <row r="12" spans="1:10" ht="27" customHeight="1">
      <c r="A12" s="23"/>
      <c r="B12" s="21"/>
      <c r="C12" s="21"/>
      <c r="D12" s="21"/>
      <c r="E12" s="21"/>
      <c r="F12" s="21"/>
      <c r="G12" s="24"/>
      <c r="H12" s="24"/>
      <c r="I12" s="24"/>
      <c r="J12" s="34"/>
    </row>
    <row r="13" spans="1:10" ht="27" customHeight="1">
      <c r="A13" s="23"/>
      <c r="B13" s="21"/>
      <c r="C13" s="21"/>
      <c r="D13" s="21"/>
      <c r="E13" s="21"/>
      <c r="F13" s="21"/>
      <c r="G13" s="24"/>
      <c r="H13" s="24"/>
      <c r="I13" s="24"/>
      <c r="J13" s="34"/>
    </row>
    <row r="14" spans="1:10" ht="27" customHeight="1">
      <c r="A14" s="23"/>
      <c r="B14" s="21"/>
      <c r="C14" s="21"/>
      <c r="D14" s="21"/>
      <c r="E14" s="21"/>
      <c r="F14" s="21"/>
      <c r="G14" s="24"/>
      <c r="H14" s="24"/>
      <c r="I14" s="24"/>
      <c r="J14" s="34"/>
    </row>
    <row r="15" spans="1:10" ht="27" customHeight="1">
      <c r="A15" s="22"/>
      <c r="B15" s="25"/>
      <c r="C15" s="25"/>
      <c r="D15" s="25"/>
      <c r="E15" s="25"/>
      <c r="F15" s="25" t="s">
        <v>23</v>
      </c>
      <c r="G15" s="38"/>
      <c r="H15" s="38"/>
      <c r="I15" s="38"/>
      <c r="J15" s="33"/>
    </row>
    <row r="16" spans="1:10" ht="27" customHeight="1">
      <c r="A16" s="27"/>
      <c r="B16" s="28"/>
      <c r="C16" s="28"/>
      <c r="D16" s="28"/>
      <c r="E16" s="28"/>
      <c r="F16" s="27"/>
      <c r="G16" s="27"/>
      <c r="H16" s="27"/>
      <c r="I16" s="27"/>
      <c r="J16" s="3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96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0"/>
  <sheetViews>
    <sheetView workbookViewId="0">
      <pane ySplit="6" topLeftCell="A7" activePane="bottomLeft" state="frozen"/>
      <selection pane="bottomLeft" activeCell="D8" sqref="D8"/>
    </sheetView>
  </sheetViews>
  <sheetFormatPr defaultColWidth="10" defaultRowHeight="13.5"/>
  <cols>
    <col min="1" max="1" width="1.5" style="13" customWidth="1"/>
    <col min="2" max="2" width="17.75" style="13" customWidth="1"/>
    <col min="3" max="3" width="19.25" style="13" customWidth="1"/>
    <col min="4" max="9" width="19.875" style="13" customWidth="1"/>
    <col min="10" max="10" width="1.5" style="13" customWidth="1"/>
    <col min="11" max="11" width="9.75" style="13" customWidth="1"/>
    <col min="12" max="16384" width="10" style="13"/>
  </cols>
  <sheetData>
    <row r="1" spans="1:10" ht="24.95" customHeight="1">
      <c r="A1" s="14"/>
      <c r="B1" s="14"/>
      <c r="C1" s="14"/>
      <c r="D1" s="2"/>
      <c r="E1" s="17"/>
      <c r="F1" s="17"/>
      <c r="G1" s="17"/>
      <c r="H1" s="17"/>
      <c r="I1" s="29" t="s">
        <v>196</v>
      </c>
      <c r="J1" s="20"/>
    </row>
    <row r="2" spans="1:10" ht="22.9" customHeight="1">
      <c r="A2" s="14"/>
      <c r="B2" s="97" t="s">
        <v>197</v>
      </c>
      <c r="C2" s="98"/>
      <c r="D2" s="98"/>
      <c r="E2" s="98"/>
      <c r="F2" s="98"/>
      <c r="G2" s="98"/>
      <c r="H2" s="98"/>
      <c r="I2" s="99"/>
      <c r="J2" s="20" t="s">
        <v>3</v>
      </c>
    </row>
    <row r="3" spans="1:10" ht="19.5" customHeight="1">
      <c r="A3" s="18"/>
      <c r="B3" s="100" t="s">
        <v>5</v>
      </c>
      <c r="C3" s="100"/>
      <c r="F3" s="30"/>
      <c r="G3" s="30"/>
      <c r="H3" s="30"/>
      <c r="I3" s="30" t="s">
        <v>6</v>
      </c>
      <c r="J3" s="31"/>
    </row>
    <row r="4" spans="1:10" ht="24.4" customHeight="1">
      <c r="A4" s="20"/>
      <c r="B4" s="95" t="s">
        <v>185</v>
      </c>
      <c r="C4" s="95" t="s">
        <v>72</v>
      </c>
      <c r="D4" s="95" t="s">
        <v>186</v>
      </c>
      <c r="E4" s="95"/>
      <c r="F4" s="95"/>
      <c r="G4" s="95"/>
      <c r="H4" s="95"/>
      <c r="I4" s="95"/>
      <c r="J4" s="32"/>
    </row>
    <row r="5" spans="1:10" ht="24.4" customHeight="1">
      <c r="A5" s="22"/>
      <c r="B5" s="95"/>
      <c r="C5" s="95"/>
      <c r="D5" s="95" t="s">
        <v>59</v>
      </c>
      <c r="E5" s="101" t="s">
        <v>187</v>
      </c>
      <c r="F5" s="95" t="s">
        <v>188</v>
      </c>
      <c r="G5" s="95"/>
      <c r="H5" s="95"/>
      <c r="I5" s="95" t="s">
        <v>189</v>
      </c>
      <c r="J5" s="32"/>
    </row>
    <row r="6" spans="1:10" ht="24.4" customHeight="1">
      <c r="A6" s="22"/>
      <c r="B6" s="95"/>
      <c r="C6" s="95"/>
      <c r="D6" s="95"/>
      <c r="E6" s="101"/>
      <c r="F6" s="21" t="s">
        <v>150</v>
      </c>
      <c r="G6" s="21" t="s">
        <v>190</v>
      </c>
      <c r="H6" s="21" t="s">
        <v>191</v>
      </c>
      <c r="I6" s="95"/>
      <c r="J6" s="33"/>
    </row>
    <row r="7" spans="1:10" ht="27" customHeight="1">
      <c r="A7" s="23"/>
      <c r="B7" s="21"/>
      <c r="C7" s="21" t="s">
        <v>76</v>
      </c>
      <c r="D7" s="24"/>
      <c r="E7" s="24"/>
      <c r="F7" s="24"/>
      <c r="G7" s="24"/>
      <c r="H7" s="24"/>
      <c r="I7" s="24"/>
      <c r="J7" s="34"/>
    </row>
    <row r="8" spans="1:10" ht="27" customHeight="1">
      <c r="A8" s="23"/>
      <c r="B8" s="25"/>
      <c r="C8" s="25"/>
      <c r="D8" s="26" t="s">
        <v>195</v>
      </c>
      <c r="E8" s="24"/>
      <c r="F8" s="24"/>
      <c r="G8" s="24"/>
      <c r="H8" s="24"/>
      <c r="I8" s="24"/>
      <c r="J8" s="34"/>
    </row>
    <row r="9" spans="1:10" ht="27" customHeight="1">
      <c r="A9" s="23"/>
      <c r="B9" s="37"/>
      <c r="C9" s="37"/>
      <c r="D9" s="24"/>
      <c r="E9" s="24"/>
      <c r="F9" s="24"/>
      <c r="G9" s="24"/>
      <c r="H9" s="24"/>
      <c r="I9" s="24"/>
      <c r="J9" s="34"/>
    </row>
    <row r="10" spans="1:10" ht="27" customHeight="1">
      <c r="A10" s="23"/>
      <c r="B10" s="37"/>
      <c r="C10" s="37"/>
      <c r="D10" s="24"/>
      <c r="E10" s="24"/>
      <c r="F10" s="24"/>
      <c r="G10" s="24"/>
      <c r="H10" s="24"/>
      <c r="I10" s="24"/>
      <c r="J10" s="34"/>
    </row>
    <row r="11" spans="1:10" ht="27" customHeight="1">
      <c r="A11" s="23"/>
      <c r="B11" s="37"/>
      <c r="C11" s="37"/>
      <c r="D11" s="24"/>
      <c r="E11" s="24"/>
      <c r="F11" s="24"/>
      <c r="G11" s="24"/>
      <c r="H11" s="24"/>
      <c r="I11" s="24"/>
      <c r="J11" s="34"/>
    </row>
    <row r="12" spans="1:10" ht="27" customHeight="1">
      <c r="A12" s="23"/>
      <c r="B12" s="37"/>
      <c r="C12" s="37"/>
      <c r="D12" s="24"/>
      <c r="E12" s="24"/>
      <c r="F12" s="24"/>
      <c r="G12" s="24"/>
      <c r="H12" s="24"/>
      <c r="I12" s="24"/>
      <c r="J12" s="34"/>
    </row>
    <row r="13" spans="1:10" ht="27" customHeight="1">
      <c r="A13" s="23"/>
      <c r="B13" s="37"/>
      <c r="C13" s="37"/>
      <c r="D13" s="24"/>
      <c r="E13" s="24"/>
      <c r="F13" s="24"/>
      <c r="G13" s="24"/>
      <c r="H13" s="24"/>
      <c r="I13" s="24"/>
      <c r="J13" s="34"/>
    </row>
    <row r="14" spans="1:10" ht="27" customHeight="1">
      <c r="A14" s="23"/>
      <c r="B14" s="37"/>
      <c r="C14" s="37"/>
      <c r="D14" s="24"/>
      <c r="E14" s="24"/>
      <c r="F14" s="24"/>
      <c r="G14" s="24"/>
      <c r="H14" s="24"/>
      <c r="I14" s="24"/>
      <c r="J14" s="34"/>
    </row>
    <row r="15" spans="1:10" ht="27" customHeight="1">
      <c r="A15" s="23"/>
      <c r="B15" s="37"/>
      <c r="C15" s="37"/>
      <c r="D15" s="24"/>
      <c r="E15" s="24"/>
      <c r="F15" s="24"/>
      <c r="G15" s="24"/>
      <c r="H15" s="24"/>
      <c r="I15" s="24"/>
      <c r="J15" s="34"/>
    </row>
    <row r="16" spans="1:10" ht="27" customHeight="1">
      <c r="A16" s="27"/>
      <c r="B16" s="27"/>
      <c r="C16" s="27"/>
      <c r="D16" s="27"/>
      <c r="E16" s="27"/>
      <c r="F16" s="27"/>
      <c r="G16" s="27"/>
      <c r="H16" s="27"/>
      <c r="I16" s="27"/>
      <c r="J16" s="3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85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C30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3.5"/>
  <cols>
    <col min="1" max="1" width="1.5" style="13" customWidth="1"/>
    <col min="2" max="4" width="6.125" style="13" customWidth="1"/>
    <col min="5" max="5" width="19.25" style="13" customWidth="1"/>
    <col min="6" max="6" width="50" style="13" customWidth="1"/>
    <col min="7" max="9" width="18.5" style="13" customWidth="1"/>
    <col min="10" max="10" width="1.5" style="13" customWidth="1"/>
    <col min="11" max="13" width="9.75" style="13" customWidth="1"/>
    <col min="14" max="16383" width="10" style="13"/>
  </cols>
  <sheetData>
    <row r="1" spans="1:10" ht="24.95" customHeight="1">
      <c r="A1" s="14"/>
      <c r="B1" s="2"/>
      <c r="C1" s="2"/>
      <c r="D1" s="2"/>
      <c r="E1" s="15"/>
      <c r="F1" s="16"/>
      <c r="G1" s="17"/>
      <c r="H1" s="17"/>
      <c r="I1" s="29" t="s">
        <v>198</v>
      </c>
      <c r="J1" s="20"/>
    </row>
    <row r="2" spans="1:10" ht="22.9" customHeight="1">
      <c r="A2" s="14"/>
      <c r="B2" s="102" t="s">
        <v>199</v>
      </c>
      <c r="C2" s="102"/>
      <c r="D2" s="102"/>
      <c r="E2" s="102"/>
      <c r="F2" s="102"/>
      <c r="G2" s="102"/>
      <c r="H2" s="102"/>
      <c r="I2" s="102"/>
      <c r="J2" s="20" t="s">
        <v>3</v>
      </c>
    </row>
    <row r="3" spans="1:10" ht="19.5" customHeight="1">
      <c r="A3" s="18"/>
      <c r="B3" s="100" t="s">
        <v>5</v>
      </c>
      <c r="C3" s="100"/>
      <c r="D3" s="100"/>
      <c r="E3" s="100"/>
      <c r="F3" s="100"/>
      <c r="G3" s="18"/>
      <c r="H3" s="18"/>
      <c r="I3" s="30" t="s">
        <v>6</v>
      </c>
      <c r="J3" s="31"/>
    </row>
    <row r="4" spans="1:10" ht="24.4" customHeight="1">
      <c r="A4" s="20"/>
      <c r="B4" s="95" t="s">
        <v>9</v>
      </c>
      <c r="C4" s="95"/>
      <c r="D4" s="95"/>
      <c r="E4" s="95"/>
      <c r="F4" s="95"/>
      <c r="G4" s="95" t="s">
        <v>200</v>
      </c>
      <c r="H4" s="95"/>
      <c r="I4" s="95"/>
      <c r="J4" s="32"/>
    </row>
    <row r="5" spans="1:10" ht="24.4" customHeight="1">
      <c r="A5" s="22"/>
      <c r="B5" s="95" t="s">
        <v>70</v>
      </c>
      <c r="C5" s="95"/>
      <c r="D5" s="95"/>
      <c r="E5" s="95" t="s">
        <v>71</v>
      </c>
      <c r="F5" s="95" t="s">
        <v>145</v>
      </c>
      <c r="G5" s="95" t="s">
        <v>59</v>
      </c>
      <c r="H5" s="95" t="s">
        <v>96</v>
      </c>
      <c r="I5" s="95" t="s">
        <v>97</v>
      </c>
      <c r="J5" s="32"/>
    </row>
    <row r="6" spans="1:10" ht="24.4" customHeight="1">
      <c r="A6" s="22"/>
      <c r="B6" s="21" t="s">
        <v>73</v>
      </c>
      <c r="C6" s="21" t="s">
        <v>74</v>
      </c>
      <c r="D6" s="21" t="s">
        <v>75</v>
      </c>
      <c r="E6" s="95"/>
      <c r="F6" s="95"/>
      <c r="G6" s="95"/>
      <c r="H6" s="95"/>
      <c r="I6" s="95"/>
      <c r="J6" s="33"/>
    </row>
    <row r="7" spans="1:10" ht="27" customHeight="1">
      <c r="A7" s="23"/>
      <c r="B7" s="21"/>
      <c r="C7" s="21"/>
      <c r="D7" s="21"/>
      <c r="E7" s="21"/>
      <c r="F7" s="21" t="s">
        <v>76</v>
      </c>
      <c r="G7" s="24"/>
      <c r="H7" s="24"/>
      <c r="I7" s="24"/>
      <c r="J7" s="34"/>
    </row>
    <row r="8" spans="1:10" ht="27" customHeight="1">
      <c r="A8" s="23"/>
      <c r="B8" s="21"/>
      <c r="C8" s="21"/>
      <c r="D8" s="21"/>
      <c r="E8" s="25"/>
      <c r="F8" s="26" t="s">
        <v>195</v>
      </c>
      <c r="G8" s="24"/>
      <c r="H8" s="24"/>
      <c r="I8" s="24"/>
      <c r="J8" s="34"/>
    </row>
    <row r="9" spans="1:10" ht="27" customHeight="1">
      <c r="A9" s="23"/>
      <c r="B9" s="21"/>
      <c r="C9" s="21"/>
      <c r="D9" s="21"/>
      <c r="E9" s="21"/>
      <c r="F9" s="21"/>
      <c r="G9" s="24"/>
      <c r="H9" s="24"/>
      <c r="I9" s="24"/>
      <c r="J9" s="34"/>
    </row>
    <row r="10" spans="1:10" ht="27" customHeight="1">
      <c r="A10" s="23"/>
      <c r="B10" s="21"/>
      <c r="C10" s="21"/>
      <c r="D10" s="21"/>
      <c r="E10" s="21"/>
      <c r="F10" s="21"/>
      <c r="G10" s="24"/>
      <c r="H10" s="24"/>
      <c r="I10" s="24"/>
      <c r="J10" s="34"/>
    </row>
    <row r="11" spans="1:10" ht="27" customHeight="1">
      <c r="A11" s="23"/>
      <c r="B11" s="21"/>
      <c r="C11" s="21"/>
      <c r="D11" s="21"/>
      <c r="E11" s="21"/>
      <c r="F11" s="21"/>
      <c r="G11" s="24"/>
      <c r="H11" s="24"/>
      <c r="I11" s="24"/>
      <c r="J11" s="34"/>
    </row>
    <row r="12" spans="1:10" ht="27" customHeight="1">
      <c r="A12" s="23"/>
      <c r="B12" s="21"/>
      <c r="C12" s="21"/>
      <c r="D12" s="21"/>
      <c r="E12" s="21"/>
      <c r="F12" s="21"/>
      <c r="G12" s="24"/>
      <c r="H12" s="24"/>
      <c r="I12" s="24"/>
      <c r="J12" s="34"/>
    </row>
    <row r="13" spans="1:10" ht="27" customHeight="1">
      <c r="A13" s="23"/>
      <c r="B13" s="21"/>
      <c r="C13" s="21"/>
      <c r="D13" s="21"/>
      <c r="E13" s="21"/>
      <c r="F13" s="21"/>
      <c r="G13" s="24"/>
      <c r="H13" s="24"/>
      <c r="I13" s="24"/>
      <c r="J13" s="34"/>
    </row>
    <row r="14" spans="1:10" ht="27" customHeight="1">
      <c r="A14" s="23"/>
      <c r="B14" s="21"/>
      <c r="C14" s="21"/>
      <c r="D14" s="21"/>
      <c r="E14" s="21"/>
      <c r="F14" s="21"/>
      <c r="G14" s="24"/>
      <c r="H14" s="24"/>
      <c r="I14" s="24"/>
      <c r="J14" s="34"/>
    </row>
    <row r="15" spans="1:10" ht="27" customHeight="1">
      <c r="A15" s="23"/>
      <c r="B15" s="21"/>
      <c r="C15" s="21"/>
      <c r="D15" s="21"/>
      <c r="E15" s="21"/>
      <c r="F15" s="21"/>
      <c r="G15" s="24"/>
      <c r="H15" s="24"/>
      <c r="I15" s="24"/>
      <c r="J15" s="34"/>
    </row>
    <row r="16" spans="1:10" ht="27" customHeight="1">
      <c r="A16" s="27"/>
      <c r="B16" s="28"/>
      <c r="C16" s="28"/>
      <c r="D16" s="28"/>
      <c r="E16" s="28"/>
      <c r="F16" s="27"/>
      <c r="G16" s="27"/>
      <c r="H16" s="27"/>
      <c r="I16" s="27"/>
      <c r="J16" s="3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93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3"/>
  <sheetViews>
    <sheetView topLeftCell="A10" workbookViewId="0">
      <selection activeCell="B10" sqref="B10:I11"/>
    </sheetView>
  </sheetViews>
  <sheetFormatPr defaultColWidth="9" defaultRowHeight="13.5"/>
  <cols>
    <col min="1" max="8" width="10.5" style="1" customWidth="1"/>
    <col min="9" max="9" width="14.625" style="1" customWidth="1"/>
    <col min="11" max="16384" width="9" style="1"/>
  </cols>
  <sheetData>
    <row r="1" spans="1:9" ht="24.95" customHeight="1">
      <c r="A1" s="2"/>
      <c r="I1" s="11" t="s">
        <v>201</v>
      </c>
    </row>
    <row r="2" spans="1:9" ht="45" customHeight="1">
      <c r="A2" s="114" t="s">
        <v>202</v>
      </c>
      <c r="B2" s="114"/>
      <c r="C2" s="114"/>
      <c r="D2" s="115"/>
      <c r="E2" s="115"/>
      <c r="F2" s="115"/>
      <c r="G2" s="115"/>
      <c r="H2" s="115"/>
      <c r="I2" s="115"/>
    </row>
    <row r="3" spans="1:9" ht="17.100000000000001" customHeight="1">
      <c r="A3" s="116"/>
      <c r="B3" s="116"/>
      <c r="C3" s="116"/>
      <c r="D3" s="117"/>
      <c r="E3" s="3"/>
      <c r="F3" s="3"/>
      <c r="G3" s="3"/>
      <c r="H3" s="3"/>
      <c r="I3" s="12" t="s">
        <v>6</v>
      </c>
    </row>
    <row r="4" spans="1:9" ht="33" customHeight="1">
      <c r="A4" s="118" t="s">
        <v>203</v>
      </c>
      <c r="B4" s="118"/>
      <c r="C4" s="118"/>
      <c r="D4" s="118"/>
      <c r="E4" s="118"/>
      <c r="F4" s="118"/>
      <c r="G4" s="118"/>
      <c r="H4" s="118"/>
      <c r="I4" s="118"/>
    </row>
    <row r="5" spans="1:9" ht="27" customHeight="1">
      <c r="A5" s="4" t="s">
        <v>180</v>
      </c>
      <c r="B5" s="119" t="s">
        <v>182</v>
      </c>
      <c r="C5" s="119"/>
      <c r="D5" s="119"/>
      <c r="E5" s="119"/>
      <c r="F5" s="119"/>
      <c r="G5" s="119"/>
      <c r="H5" s="119"/>
      <c r="I5" s="119"/>
    </row>
    <row r="6" spans="1:9" ht="27" customHeight="1">
      <c r="A6" s="5" t="s">
        <v>204</v>
      </c>
      <c r="B6" s="119" t="s">
        <v>0</v>
      </c>
      <c r="C6" s="119"/>
      <c r="D6" s="119"/>
      <c r="E6" s="119"/>
      <c r="F6" s="119"/>
      <c r="G6" s="119"/>
      <c r="H6" s="119"/>
      <c r="I6" s="119"/>
    </row>
    <row r="7" spans="1:9" ht="27" customHeight="1">
      <c r="A7" s="125" t="s">
        <v>205</v>
      </c>
      <c r="B7" s="120" t="s">
        <v>206</v>
      </c>
      <c r="C7" s="120"/>
      <c r="D7" s="120"/>
      <c r="E7" s="121">
        <v>40000</v>
      </c>
      <c r="F7" s="121"/>
      <c r="G7" s="121"/>
      <c r="H7" s="121"/>
      <c r="I7" s="121"/>
    </row>
    <row r="8" spans="1:9" ht="27" customHeight="1">
      <c r="A8" s="141"/>
      <c r="B8" s="120" t="s">
        <v>207</v>
      </c>
      <c r="C8" s="120"/>
      <c r="D8" s="120"/>
      <c r="E8" s="121">
        <v>40000</v>
      </c>
      <c r="F8" s="121"/>
      <c r="G8" s="121"/>
      <c r="H8" s="121"/>
      <c r="I8" s="121"/>
    </row>
    <row r="9" spans="1:9" ht="27" customHeight="1">
      <c r="A9" s="141"/>
      <c r="B9" s="120" t="s">
        <v>208</v>
      </c>
      <c r="C9" s="120"/>
      <c r="D9" s="120"/>
      <c r="E9" s="121"/>
      <c r="F9" s="121"/>
      <c r="G9" s="121"/>
      <c r="H9" s="121"/>
      <c r="I9" s="121"/>
    </row>
    <row r="10" spans="1:9" ht="27" customHeight="1">
      <c r="A10" s="142" t="s">
        <v>209</v>
      </c>
      <c r="B10" s="147" t="s">
        <v>210</v>
      </c>
      <c r="C10" s="148"/>
      <c r="D10" s="148"/>
      <c r="E10" s="148"/>
      <c r="F10" s="148"/>
      <c r="G10" s="148"/>
      <c r="H10" s="148"/>
      <c r="I10" s="149"/>
    </row>
    <row r="11" spans="1:9" ht="45.95" customHeight="1">
      <c r="A11" s="143"/>
      <c r="B11" s="150"/>
      <c r="C11" s="151"/>
      <c r="D11" s="151"/>
      <c r="E11" s="151"/>
      <c r="F11" s="151"/>
      <c r="G11" s="151"/>
      <c r="H11" s="151"/>
      <c r="I11" s="152"/>
    </row>
    <row r="12" spans="1:9" ht="27" customHeight="1">
      <c r="A12" s="141" t="s">
        <v>211</v>
      </c>
      <c r="B12" s="8" t="s">
        <v>212</v>
      </c>
      <c r="C12" s="8" t="s">
        <v>213</v>
      </c>
      <c r="D12" s="122" t="s">
        <v>214</v>
      </c>
      <c r="E12" s="123"/>
      <c r="F12" s="124" t="s">
        <v>215</v>
      </c>
      <c r="G12" s="124"/>
      <c r="H12" s="124"/>
      <c r="I12" s="124"/>
    </row>
    <row r="13" spans="1:9" ht="27" customHeight="1">
      <c r="A13" s="141"/>
      <c r="B13" s="144" t="s">
        <v>216</v>
      </c>
      <c r="C13" s="144" t="s">
        <v>217</v>
      </c>
      <c r="D13" s="125" t="s">
        <v>218</v>
      </c>
      <c r="E13" s="126"/>
      <c r="F13" s="127" t="s">
        <v>219</v>
      </c>
      <c r="G13" s="128"/>
      <c r="H13" s="128"/>
      <c r="I13" s="129"/>
    </row>
    <row r="14" spans="1:9" ht="27" customHeight="1">
      <c r="A14" s="141"/>
      <c r="B14" s="144"/>
      <c r="C14" s="144"/>
      <c r="D14" s="125"/>
      <c r="E14" s="126"/>
      <c r="F14" s="127"/>
      <c r="G14" s="128"/>
      <c r="H14" s="128"/>
      <c r="I14" s="129"/>
    </row>
    <row r="15" spans="1:9" ht="27" customHeight="1">
      <c r="A15" s="141"/>
      <c r="B15" s="144"/>
      <c r="C15" s="144"/>
      <c r="D15" s="125"/>
      <c r="E15" s="126"/>
      <c r="F15" s="127"/>
      <c r="G15" s="128"/>
      <c r="H15" s="128"/>
      <c r="I15" s="129"/>
    </row>
    <row r="16" spans="1:9" ht="27" customHeight="1">
      <c r="A16" s="141"/>
      <c r="B16" s="144"/>
      <c r="C16" s="6" t="s">
        <v>220</v>
      </c>
      <c r="D16" s="125" t="s">
        <v>221</v>
      </c>
      <c r="E16" s="126"/>
      <c r="F16" s="125" t="s">
        <v>222</v>
      </c>
      <c r="G16" s="126"/>
      <c r="H16" s="126"/>
      <c r="I16" s="126"/>
    </row>
    <row r="17" spans="1:9" ht="27" customHeight="1">
      <c r="A17" s="141"/>
      <c r="B17" s="144"/>
      <c r="C17" s="6" t="s">
        <v>223</v>
      </c>
      <c r="D17" s="125" t="s">
        <v>224</v>
      </c>
      <c r="E17" s="126"/>
      <c r="F17" s="126" t="s">
        <v>225</v>
      </c>
      <c r="G17" s="126"/>
      <c r="H17" s="126"/>
      <c r="I17" s="126"/>
    </row>
    <row r="18" spans="1:9" ht="27" customHeight="1">
      <c r="A18" s="141"/>
      <c r="B18" s="144"/>
      <c r="C18" s="10" t="s">
        <v>226</v>
      </c>
      <c r="D18" s="127" t="s">
        <v>227</v>
      </c>
      <c r="E18" s="129"/>
      <c r="F18" s="130" t="s">
        <v>228</v>
      </c>
      <c r="G18" s="131"/>
      <c r="H18" s="131"/>
      <c r="I18" s="132"/>
    </row>
    <row r="19" spans="1:9" ht="27" customHeight="1">
      <c r="A19" s="141"/>
      <c r="B19" s="145" t="s">
        <v>229</v>
      </c>
      <c r="C19" s="7" t="s">
        <v>230</v>
      </c>
      <c r="D19" s="125" t="s">
        <v>231</v>
      </c>
      <c r="E19" s="126"/>
      <c r="F19" s="133" t="s">
        <v>232</v>
      </c>
      <c r="G19" s="134"/>
      <c r="H19" s="134"/>
      <c r="I19" s="135"/>
    </row>
    <row r="20" spans="1:9" ht="27" customHeight="1">
      <c r="A20" s="141"/>
      <c r="B20" s="146"/>
      <c r="C20" s="7" t="s">
        <v>233</v>
      </c>
      <c r="D20" s="136"/>
      <c r="E20" s="137"/>
      <c r="F20" s="136"/>
      <c r="G20" s="137"/>
      <c r="H20" s="137"/>
      <c r="I20" s="137"/>
    </row>
    <row r="21" spans="1:9" ht="27" customHeight="1">
      <c r="A21" s="141"/>
      <c r="B21" s="146"/>
      <c r="C21" s="7" t="s">
        <v>234</v>
      </c>
      <c r="D21" s="138"/>
      <c r="E21" s="139"/>
      <c r="F21" s="140"/>
      <c r="G21" s="140"/>
      <c r="H21" s="140"/>
      <c r="I21" s="140"/>
    </row>
    <row r="22" spans="1:9" ht="27" customHeight="1">
      <c r="A22" s="141"/>
      <c r="B22" s="146"/>
      <c r="C22" s="7" t="s">
        <v>235</v>
      </c>
      <c r="D22" s="138"/>
      <c r="E22" s="139"/>
      <c r="F22" s="140"/>
      <c r="G22" s="140"/>
      <c r="H22" s="140"/>
      <c r="I22" s="140"/>
    </row>
    <row r="23" spans="1:9" ht="24">
      <c r="A23" s="141"/>
      <c r="B23" s="6" t="s">
        <v>236</v>
      </c>
      <c r="C23" s="9" t="s">
        <v>237</v>
      </c>
      <c r="D23" s="125" t="s">
        <v>238</v>
      </c>
      <c r="E23" s="126"/>
      <c r="F23" s="125" t="s">
        <v>239</v>
      </c>
      <c r="G23" s="126"/>
      <c r="H23" s="126"/>
      <c r="I23" s="126"/>
    </row>
  </sheetData>
  <mergeCells count="42">
    <mergeCell ref="C13:C15"/>
    <mergeCell ref="B10:I11"/>
    <mergeCell ref="A7:A9"/>
    <mergeCell ref="A10:A11"/>
    <mergeCell ref="A12:A23"/>
    <mergeCell ref="B13:B18"/>
    <mergeCell ref="B19:B22"/>
    <mergeCell ref="D21:E21"/>
    <mergeCell ref="F21:I21"/>
    <mergeCell ref="D22:E22"/>
    <mergeCell ref="F22:I22"/>
    <mergeCell ref="D23:E23"/>
    <mergeCell ref="F23:I23"/>
    <mergeCell ref="D18:E18"/>
    <mergeCell ref="F18:I18"/>
    <mergeCell ref="D19:E19"/>
    <mergeCell ref="F19:I19"/>
    <mergeCell ref="D20:E20"/>
    <mergeCell ref="F20:I20"/>
    <mergeCell ref="D15:E15"/>
    <mergeCell ref="F15:I15"/>
    <mergeCell ref="D16:E16"/>
    <mergeCell ref="F16:I16"/>
    <mergeCell ref="D17:E17"/>
    <mergeCell ref="F17:I17"/>
    <mergeCell ref="D12:E12"/>
    <mergeCell ref="F12:I12"/>
    <mergeCell ref="D13:E13"/>
    <mergeCell ref="F13:I13"/>
    <mergeCell ref="D14:E14"/>
    <mergeCell ref="F14:I14"/>
    <mergeCell ref="B7:D7"/>
    <mergeCell ref="E7:I7"/>
    <mergeCell ref="B8:D8"/>
    <mergeCell ref="E8:I8"/>
    <mergeCell ref="B9:D9"/>
    <mergeCell ref="E9:I9"/>
    <mergeCell ref="A2:I2"/>
    <mergeCell ref="A3:D3"/>
    <mergeCell ref="A4:I4"/>
    <mergeCell ref="B5:I5"/>
    <mergeCell ref="B6:I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1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 </vt:lpstr>
      <vt:lpstr>3-1</vt:lpstr>
      <vt:lpstr>3-2</vt:lpstr>
      <vt:lpstr>3-3</vt:lpstr>
      <vt:lpstr>4</vt:lpstr>
      <vt:lpstr>4-1</vt:lpstr>
      <vt:lpstr>5</vt:lpstr>
      <vt:lpstr>6-1</vt:lpstr>
      <vt:lpstr>封面!Print_Area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2022-03-04T11:29:00Z</dcterms:created>
  <dcterms:modified xsi:type="dcterms:W3CDTF">2023-02-03T03:19:48Z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EB374F3FA8DE4F40BD32BEE9FA50EE71</vt:lpwstr>
  </property>
</Properties>
</file>