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7" r:id="rId15"/>
    <sheet name="6-3" sheetId="18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<sst xmlns="http://schemas.openxmlformats.org/spreadsheetml/2006/main" count="568" uniqueCount="270">
  <si>
    <t>攀枝花市人民政府驻北京联络处</t>
  </si>
  <si>
    <t>2023年单位预算</t>
  </si>
  <si>
    <t>2023 年 2 月 3 日</t>
  </si>
  <si>
    <t xml:space="preserve">
表1</t>
  </si>
  <si>
    <t xml:space="preserve"> </t>
  </si>
  <si>
    <t>单位收支总表</t>
  </si>
  <si>
    <t>单位：攀枝花市人民政府驻北京联络处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</si>
  <si>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</si>
  <si>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</si>
  <si>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</si>
  <si>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</si>
  <si>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</si>
  <si>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</si>
  <si>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</si>
  <si>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</si>
  <si>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</si>
  <si>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</si>
  <si>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</si>
  <si>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</si>
  <si>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</si>
  <si>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</si>
  <si>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</si>
  <si>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</si>
  <si>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</si>
  <si>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</si>
  <si>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</si>
  <si>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</si>
  <si>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</si>
  <si>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</si>
  <si>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</si>
  <si>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</si>
  <si>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</si>
  <si>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</si>
  <si>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</si>
  <si>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</si>
  <si>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</si>
  <si>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</si>
  <si>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</si>
  <si>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</si>
  <si>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</si>
  <si>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</si>
  <si>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</si>
  <si>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</si>
  <si>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</si>
  <si>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</si>
  <si>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</si>
  <si>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</si>
  <si>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</si>
  <si>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</si>
  <si>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</si>
  <si>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</si>
  <si>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</si>
  <si>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</si>
  <si>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</si>
  <si>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</si>
  <si>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</si>
  <si>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</si>
  <si>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</si>
  <si>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</si>
  <si>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</si>
  <si>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</si>
  <si>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</si>
  <si>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</si>
  <si>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</si>
  <si>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</si>
  <si>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</si>
  <si>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</si>
  <si>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</si>
  <si>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</si>
  <si>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</si>
  <si>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</si>
  <si>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科目编码</t>
  </si>
  <si>
    <t>单位代码</t>
  </si>
  <si>
    <t>单位名称（科目）</t>
  </si>
  <si>
    <t>类</t>
  </si>
  <si>
    <t>款</t>
  </si>
  <si>
    <t>项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</si>
  <si>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</si>
  <si>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</si>
  <si>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</si>
  <si>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</si>
  <si>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</si>
  <si>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</si>
  <si>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</si>
  <si>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攀枝花市人民政府驻北京联络处（行政运行）</t>
  </si>
  <si>
    <t>攀枝花市人民政府驻北京联络处（一般行政管理事务）</t>
  </si>
  <si>
    <t>攀枝花市人民政府驻北京联络处（事业运行）</t>
  </si>
  <si>
    <t>攀枝花市人民政府驻北京联络处（行政单位离退休）</t>
  </si>
  <si>
    <t>攀枝花市人民政府驻北京联络处（机关事业单位基本养老保险缴费支出）</t>
  </si>
  <si>
    <t>攀枝花市人民政府驻北京联络处（行政单位医疗）</t>
  </si>
  <si>
    <t>攀枝花市人民政府驻北京联络处（事业单位医疗）</t>
  </si>
  <si>
    <t>攀枝花市人民政府驻北京联络处（公务员医疗补助）</t>
  </si>
  <si>
    <t>攀枝花市人民政府驻北京联络处（其他行政事业单位医疗支出）</t>
  </si>
  <si>
    <t>攀枝花市人民政府驻北京联络处（住房公积金）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</si>
  <si>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</si>
  <si>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</si>
  <si>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</si>
  <si>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</si>
  <si>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</si>
  <si>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</si>
  <si>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</si>
  <si>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</si>
  <si>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</si>
  <si>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</si>
  <si>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</si>
  <si>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</si>
  <si>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</si>
  <si>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</si>
  <si>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</si>
  <si>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</si>
  <si>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</si>
  <si>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</si>
  <si>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</si>
  <si>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</si>
  <si>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</si>
  <si>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</si>
  <si>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</si>
  <si>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</si>
  <si>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</si>
  <si>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</si>
  <si>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</si>
  <si>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</si>
  <si>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</si>
  <si>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</si>
  <si>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</si>
  <si>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</si>
  <si>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</si>
  <si>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</si>
  <si>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</si>
  <si>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</si>
  <si>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</si>
  <si>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</si>
  <si>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</si>
  <si>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</si>
  <si>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</si>
  <si>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单位：</t>
  </si>
  <si>
    <t>总计</t>
  </si>
  <si>
    <t>市级当年财政拨款安排</t>
  </si>
  <si>
    <t>上级提前通知专项转移支付等</t>
  </si>
  <si>
    <t>上年结转安排</t>
  </si>
  <si>
    <t>科目名称</t>
  </si>
  <si>
    <t>一般公共预算拨款</t>
  </si>
  <si>
    <t>政府性基金安排</t>
  </si>
  <si>
    <t>国有资本经营预算安排</t>
  </si>
  <si>
    <t>上年应返还额度
结转</t>
  </si>
  <si>
    <t>小计</t>
  </si>
  <si>
    <t>攀枝花市人民政府驻北京联络处（基本工资）</t>
  </si>
  <si>
    <t>攀枝花市人民政府驻北京联络处（津贴补贴）</t>
  </si>
  <si>
    <t>攀枝花市人民政府驻北京联络处（奖金）</t>
  </si>
  <si>
    <t>攀枝花市人民政府驻北京联络处（绩效工资）</t>
  </si>
  <si>
    <t>攀枝花市人民政府驻北京联络处（机关事业单位基本养老保险缴费）</t>
  </si>
  <si>
    <t>攀枝花市人民政府驻北京联络处（职工基本医疗保险缴费）</t>
  </si>
  <si>
    <t>攀枝花市人民政府驻北京联络处（公务员医疗补助缴费）</t>
  </si>
  <si>
    <t>攀枝花市人民政府驻北京联络处（其他社会保障缴费）</t>
  </si>
  <si>
    <t>攀枝花市人民政府驻北京联络处（其他工资福利支出）</t>
  </si>
  <si>
    <t>攀枝花市人民政府驻北京联络处（办公费）</t>
  </si>
  <si>
    <t>攀枝花市人民政府驻北京联络处（水费）</t>
  </si>
  <si>
    <t>攀枝花市人民政府驻北京联络处（电费）</t>
  </si>
  <si>
    <t>攀枝花市人民政府驻北京联络处（邮电费）</t>
  </si>
  <si>
    <t>攀枝花市人民政府驻北京联络处（物业管理费）</t>
  </si>
  <si>
    <t>攀枝花市人民政府驻北京联络处（差旅费）</t>
  </si>
  <si>
    <t>攀枝花市人民政府驻北京联络处（租赁费）</t>
  </si>
  <si>
    <t>攀枝花市人民政府驻北京联络处（公务接待费）</t>
  </si>
  <si>
    <t>攀枝花市人民政府驻北京联络处（工会经费）</t>
  </si>
  <si>
    <t>攀枝花市人民政府驻北京联络处（福利费）</t>
  </si>
  <si>
    <t>攀枝花市人民政府驻北京联络处（公务用车运行维护费）</t>
  </si>
  <si>
    <t>攀枝花市人民政府驻北京联络处（其他交通费用）</t>
  </si>
  <si>
    <t>攀枝花市人民政府驻北京联络处（其他商品和服务支出）</t>
  </si>
  <si>
    <t>攀枝花市人民政府驻北京联络处（退休费）</t>
  </si>
  <si>
    <t>攀枝花市人民政府驻北京联络处（生活补助）</t>
  </si>
  <si>
    <t>攀枝花市人民政府驻北京联络处（医疗费补助）</t>
  </si>
  <si>
    <t>表3</t>
  </si>
  <si>
    <t>一般公共预算支出预算表</t>
  </si>
  <si>
    <t>当年财政拨款安排</t>
  </si>
  <si>
    <t>行政运行</t>
  </si>
  <si>
    <t>一般行政管理事务</t>
  </si>
  <si>
    <t>事业运行</t>
  </si>
  <si>
    <t>行政单位离退休</t>
  </si>
  <si>
    <t>机关事业单位基本养老保险缴费支出</t>
  </si>
  <si>
    <t>行政单位医疗</t>
  </si>
  <si>
    <t>事业单位医疗</t>
  </si>
  <si>
    <t>公务员医疗补助</t>
  </si>
  <si>
    <t>其他行政事业单位医疗支出</t>
  </si>
  <si>
    <t>住房公积金</t>
  </si>
  <si>
    <t>表3-1</t>
  </si>
  <si>
    <t>一般公共预算基本支出预算表</t>
  </si>
  <si>
    <t xml:space="preserve">单位：攀枝花市人民政府驻北京联络处 </t>
  </si>
  <si>
    <t>人员经费</t>
  </si>
  <si>
    <t>公用经费</t>
  </si>
  <si>
    <t>表3-2</t>
  </si>
  <si>
    <t>一般公共预算项目支出预算表</t>
  </si>
  <si>
    <t>项目名称</t>
  </si>
  <si>
    <t>金额</t>
  </si>
  <si>
    <t>物业管理费</t>
  </si>
  <si>
    <t>房屋租赁费</t>
  </si>
  <si>
    <t>招商引资及信访维稳费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</si>
  <si>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</si>
  <si>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</si>
  <si>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</si>
  <si>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</si>
  <si>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</si>
  <si>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</si>
  <si>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</si>
  <si>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</si>
  <si>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</si>
  <si>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</si>
  <si>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</si>
  <si>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</si>
  <si>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</si>
  <si>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</si>
  <si>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</si>
  <si>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</si>
  <si>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</si>
  <si>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</si>
  <si>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</si>
  <si>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单位预算项目绩效目标表（2023年度）</t>
  </si>
  <si>
    <t>( 2023年度)</t>
  </si>
  <si>
    <t>部门（单位）</t>
  </si>
  <si>
    <t xml:space="preserve">项目资金 （万元）
</t>
  </si>
  <si>
    <t>年度资金总额</t>
  </si>
  <si>
    <t>财政拨款</t>
  </si>
  <si>
    <t>其他资金</t>
  </si>
  <si>
    <t>总体目标</t>
  </si>
  <si>
    <t>保障单位正常运行，为攀枝花在京招才引智、对外宣传、服务联络等提供帮助。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</si>
  <si>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</si>
  <si>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</si>
  <si>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</si>
  <si>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</si>
  <si>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</si>
  <si>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</si>
  <si>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</si>
  <si>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物业管理费用</t>
  </si>
  <si>
    <t>根据全年实际发生情况计算</t>
  </si>
  <si>
    <t>质量指标</t>
  </si>
  <si>
    <t>工作完成质量</t>
  </si>
  <si>
    <t>较好</t>
  </si>
  <si>
    <t>时效指标</t>
  </si>
  <si>
    <t>完成实效</t>
  </si>
  <si>
    <r>
      <rPr>
        <sz val="9"/>
        <rFont val="Times New Roman"/>
        <charset val="0"/>
      </rPr>
      <t>2023</t>
    </r>
    <r>
      <rPr>
        <sz val="9"/>
        <rFont val="宋体"/>
        <charset val="0"/>
      </rPr>
      <t>全年</t>
    </r>
  </si>
  <si>
    <t>成本指标</t>
  </si>
  <si>
    <t>费用成本</t>
  </si>
  <si>
    <t>5000元</t>
  </si>
  <si>
    <t>项目效益</t>
  </si>
  <si>
    <t>社会效益指标</t>
  </si>
  <si>
    <t xml:space="preserve">保障单位正常运行，促进攀枝花在京招才引智、对外宣传、服务联络等各项工作顺利开展。  </t>
  </si>
  <si>
    <t>有利于</t>
  </si>
  <si>
    <t>可持续影响指标</t>
  </si>
  <si>
    <t xml:space="preserve">保障单位正常运行，为攀枝花在京招才引智、对外宣传、服务联络等提供帮助。   </t>
  </si>
  <si>
    <t>满意度指标</t>
  </si>
  <si>
    <t>服务对象满意度指标</t>
  </si>
  <si>
    <t>服务对象满意度</t>
  </si>
  <si>
    <t>≥95%</t>
  </si>
  <si>
    <t>表6-2</t>
  </si>
  <si>
    <t>(2023年度)</t>
  </si>
  <si>
    <t>项目资金
（万元）</t>
  </si>
  <si>
    <t>为攀枝花在京招商引资、对外宣传、服务联络提供服务，促进攀枝花经济发展；协助处理好维稳相关事项。</t>
  </si>
  <si>
    <t>招商引资及信访维稳次数</t>
  </si>
  <si>
    <t>8万元</t>
  </si>
  <si>
    <t>掌握优质智力资源聚集地，为招才引智团队服务；宣传推广攀枝花发展成果，展示攀枝花风貌</t>
  </si>
  <si>
    <t>扩大攀枝花知名度、引进符合产业结构的企业；维护首都治安稳定，维护我市信访工作有序开展</t>
  </si>
  <si>
    <t>表6-3</t>
  </si>
  <si>
    <t>( 2023 年度)</t>
  </si>
  <si>
    <t>支付房屋租赁费，减少职工生活压力，让联络处人员有固定的居住场所。</t>
  </si>
  <si>
    <t>房屋租赁费用</t>
  </si>
  <si>
    <t>满足职工生活租房全年房租，减少职工自己承担部分压力</t>
  </si>
  <si>
    <r>
      <rPr>
        <sz val="9"/>
        <rFont val="Times New Roman"/>
        <charset val="0"/>
      </rPr>
      <t>2023</t>
    </r>
    <r>
      <rPr>
        <sz val="9"/>
        <rFont val="宋体"/>
        <charset val="0"/>
      </rPr>
      <t>年全年</t>
    </r>
  </si>
  <si>
    <t>租赁成本</t>
  </si>
  <si>
    <t>30万元</t>
  </si>
  <si>
    <t>支付房屋租赁费，让联络处人员有固定的居住场所，减少自己承担部分压力；</t>
  </si>
  <si>
    <t>减少职工工作生活压力，有利于促进驻京工作全面有序开展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</si>
</sst>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  <numFmt numFmtId="177" formatCode="#,##0.0"/>
  </numFmts>
  <fonts count="42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0"/>
    </font>
    <font>
      <sz val="9"/>
      <name val="Times New Roman"/>
      <charset val="0"/>
    </font>
    <font>
      <sz val="9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1"/>
      <color rgb="FF000000"/>
      <name val="SimSun"/>
      <charset val="134"/>
    </font>
    <font>
      <sz val="12"/>
      <color indexed="8"/>
      <name val="方正黑体简体"/>
      <charset val="1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3" borderId="24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7" borderId="25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5" fillId="11" borderId="28" applyNumberFormat="0" applyAlignment="0" applyProtection="0">
      <alignment vertical="center"/>
    </xf>
    <xf numFmtId="0" fontId="36" fillId="11" borderId="24" applyNumberFormat="0" applyAlignment="0" applyProtection="0">
      <alignment vertical="center"/>
    </xf>
    <xf numFmtId="0" fontId="37" fillId="12" borderId="29" applyNumberForma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8" fillId="0" borderId="30" applyNumberFormat="0" applyFill="0" applyAlignment="0" applyProtection="0">
      <alignment vertical="center"/>
    </xf>
    <xf numFmtId="0" fontId="39" fillId="0" borderId="31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9" fillId="0" borderId="0"/>
  </cellStyleXfs>
  <cellXfs count="134">
    <xf numFmtId="0" fontId="0" fillId="0" borderId="0" xfId="0" applyFont="1">
      <alignment vertical="center"/>
    </xf>
    <xf numFmtId="0" fontId="1" fillId="0" borderId="1" xfId="0" applyFont="1" applyFill="1" applyBorder="1">
      <alignment vertical="center"/>
    </xf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left" vertical="center"/>
    </xf>
    <xf numFmtId="3" fontId="4" fillId="0" borderId="2" xfId="0" applyNumberFormat="1" applyFont="1" applyFill="1" applyBorder="1" applyAlignment="1" applyProtection="1">
      <alignment horizontal="left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left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 applyProtection="1">
      <alignment horizontal="left" vertical="center"/>
    </xf>
    <xf numFmtId="0" fontId="4" fillId="0" borderId="8" xfId="0" applyNumberFormat="1" applyFont="1" applyFill="1" applyBorder="1" applyAlignment="1" applyProtection="1">
      <alignment horizontal="left" vertical="center"/>
    </xf>
    <xf numFmtId="0" fontId="4" fillId="0" borderId="6" xfId="0" applyNumberFormat="1" applyFont="1" applyFill="1" applyBorder="1" applyAlignment="1" applyProtection="1">
      <alignment horizontal="left" vertical="center"/>
    </xf>
    <xf numFmtId="0" fontId="4" fillId="0" borderId="9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1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right" vertical="center"/>
    </xf>
    <xf numFmtId="177" fontId="4" fillId="0" borderId="2" xfId="0" applyNumberFormat="1" applyFont="1" applyFill="1" applyBorder="1" applyAlignment="1" applyProtection="1">
      <alignment horizontal="left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11" xfId="0" applyNumberFormat="1" applyFont="1" applyFill="1" applyBorder="1" applyAlignment="1" applyProtection="1">
      <alignment horizontal="center" vertical="center"/>
    </xf>
    <xf numFmtId="0" fontId="4" fillId="0" borderId="12" xfId="0" applyNumberFormat="1" applyFont="1" applyFill="1" applyBorder="1" applyAlignment="1" applyProtection="1">
      <alignment horizontal="center" vertical="center"/>
    </xf>
    <xf numFmtId="0" fontId="0" fillId="0" borderId="0" xfId="0" applyFont="1" applyFill="1">
      <alignment vertical="center"/>
    </xf>
    <xf numFmtId="0" fontId="7" fillId="0" borderId="1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8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13" xfId="0" applyFont="1" applyFill="1" applyBorder="1">
      <alignment vertical="center"/>
    </xf>
    <xf numFmtId="0" fontId="3" fillId="0" borderId="13" xfId="0" applyFont="1" applyFill="1" applyBorder="1" applyAlignment="1">
      <alignment horizontal="left" vertical="center"/>
    </xf>
    <xf numFmtId="0" fontId="7" fillId="0" borderId="14" xfId="0" applyFont="1" applyFill="1" applyBorder="1">
      <alignment vertical="center"/>
    </xf>
    <xf numFmtId="0" fontId="10" fillId="0" borderId="2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vertical="center" wrapText="1"/>
    </xf>
    <xf numFmtId="0" fontId="11" fillId="0" borderId="14" xfId="0" applyFont="1" applyFill="1" applyBorder="1">
      <alignment vertical="center"/>
    </xf>
    <xf numFmtId="4" fontId="10" fillId="0" borderId="2" xfId="0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right" vertical="center" wrapText="1"/>
    </xf>
    <xf numFmtId="0" fontId="3" fillId="0" borderId="13" xfId="0" applyFont="1" applyFill="1" applyBorder="1" applyAlignment="1">
      <alignment horizontal="center" vertical="center"/>
    </xf>
    <xf numFmtId="0" fontId="7" fillId="0" borderId="15" xfId="0" applyFont="1" applyFill="1" applyBorder="1">
      <alignment vertical="center"/>
    </xf>
    <xf numFmtId="0" fontId="7" fillId="0" borderId="16" xfId="0" applyFont="1" applyFill="1" applyBorder="1">
      <alignment vertical="center"/>
    </xf>
    <xf numFmtId="0" fontId="7" fillId="0" borderId="16" xfId="0" applyFont="1" applyFill="1" applyBorder="1" applyAlignment="1">
      <alignment vertical="center" wrapText="1"/>
    </xf>
    <xf numFmtId="0" fontId="11" fillId="0" borderId="16" xfId="0" applyFont="1" applyFill="1" applyBorder="1" applyAlignment="1">
      <alignment vertical="center" wrapText="1"/>
    </xf>
    <xf numFmtId="0" fontId="9" fillId="0" borderId="14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11" fillId="0" borderId="7" xfId="0" applyFont="1" applyFill="1" applyBorder="1">
      <alignment vertical="center"/>
    </xf>
    <xf numFmtId="0" fontId="3" fillId="0" borderId="13" xfId="0" applyFont="1" applyFill="1" applyBorder="1" applyAlignment="1">
      <alignment horizontal="right" vertical="center"/>
    </xf>
    <xf numFmtId="0" fontId="0" fillId="0" borderId="2" xfId="0" applyFont="1" applyFill="1" applyBorder="1">
      <alignment vertical="center"/>
    </xf>
    <xf numFmtId="0" fontId="3" fillId="0" borderId="1" xfId="0" applyFont="1" applyBorder="1">
      <alignment vertical="center"/>
    </xf>
    <xf numFmtId="0" fontId="12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13" fillId="0" borderId="1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/>
    </xf>
    <xf numFmtId="0" fontId="7" fillId="0" borderId="13" xfId="0" applyFont="1" applyBorder="1">
      <alignment vertical="center"/>
    </xf>
    <xf numFmtId="0" fontId="3" fillId="0" borderId="13" xfId="0" applyFont="1" applyBorder="1" applyAlignment="1">
      <alignment horizontal="left" vertical="center"/>
    </xf>
    <xf numFmtId="0" fontId="3" fillId="0" borderId="13" xfId="0" applyFont="1" applyBorder="1" applyAlignment="1">
      <alignment horizontal="right" vertical="center"/>
    </xf>
    <xf numFmtId="0" fontId="7" fillId="0" borderId="14" xfId="0" applyFont="1" applyBorder="1">
      <alignment vertical="center"/>
    </xf>
    <xf numFmtId="49" fontId="3" fillId="0" borderId="2" xfId="0" applyNumberFormat="1" applyFont="1" applyFill="1" applyBorder="1" applyAlignment="1" applyProtection="1">
      <alignment vertical="center" wrapText="1"/>
    </xf>
    <xf numFmtId="4" fontId="10" fillId="0" borderId="2" xfId="0" applyNumberFormat="1" applyFont="1" applyFill="1" applyBorder="1" applyAlignment="1">
      <alignment horizontal="center" vertical="center"/>
    </xf>
    <xf numFmtId="0" fontId="12" fillId="0" borderId="16" xfId="0" applyFont="1" applyBorder="1" applyAlignment="1">
      <alignment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vertical="center" wrapText="1"/>
    </xf>
    <xf numFmtId="0" fontId="3" fillId="0" borderId="13" xfId="0" applyFont="1" applyFill="1" applyBorder="1" applyAlignment="1">
      <alignment vertical="center"/>
    </xf>
    <xf numFmtId="0" fontId="3" fillId="0" borderId="19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right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4" fontId="10" fillId="0" borderId="2" xfId="0" applyNumberFormat="1" applyFont="1" applyFill="1" applyBorder="1" applyAlignment="1">
      <alignment horizontal="right" vertical="center" wrapText="1"/>
    </xf>
    <xf numFmtId="0" fontId="12" fillId="0" borderId="1" xfId="0" applyFont="1" applyFill="1" applyBorder="1" applyAlignment="1">
      <alignment vertical="center" wrapText="1"/>
    </xf>
    <xf numFmtId="0" fontId="12" fillId="0" borderId="13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vertical="center" wrapText="1"/>
    </xf>
    <xf numFmtId="4" fontId="3" fillId="0" borderId="2" xfId="0" applyNumberFormat="1" applyFont="1" applyFill="1" applyBorder="1" applyAlignment="1">
      <alignment horizontal="right" vertical="center"/>
    </xf>
    <xf numFmtId="0" fontId="13" fillId="0" borderId="1" xfId="0" applyFont="1" applyFill="1" applyBorder="1" applyAlignment="1">
      <alignment horizontal="right" vertical="center" wrapText="1"/>
    </xf>
    <xf numFmtId="0" fontId="12" fillId="0" borderId="16" xfId="0" applyFont="1" applyFill="1" applyBorder="1" applyAlignment="1">
      <alignment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right" vertical="center" wrapText="1"/>
    </xf>
    <xf numFmtId="0" fontId="3" fillId="0" borderId="18" xfId="0" applyFont="1" applyFill="1" applyBorder="1" applyAlignment="1">
      <alignment horizontal="right" vertical="center" wrapText="1"/>
    </xf>
    <xf numFmtId="0" fontId="3" fillId="0" borderId="21" xfId="0" applyFont="1" applyFill="1" applyBorder="1" applyAlignment="1">
      <alignment horizontal="right" vertical="center" wrapText="1"/>
    </xf>
    <xf numFmtId="0" fontId="13" fillId="0" borderId="1" xfId="0" applyFont="1" applyFill="1" applyBorder="1">
      <alignment vertical="center"/>
    </xf>
    <xf numFmtId="0" fontId="12" fillId="0" borderId="1" xfId="0" applyFont="1" applyFill="1" applyBorder="1">
      <alignment vertical="center"/>
    </xf>
    <xf numFmtId="0" fontId="13" fillId="0" borderId="1" xfId="0" applyFont="1" applyFill="1" applyBorder="1" applyAlignment="1">
      <alignment horizontal="right" vertical="center"/>
    </xf>
    <xf numFmtId="0" fontId="14" fillId="0" borderId="1" xfId="0" applyFont="1" applyFill="1" applyBorder="1" applyAlignment="1">
      <alignment horizontal="center" vertical="center"/>
    </xf>
    <xf numFmtId="0" fontId="12" fillId="0" borderId="13" xfId="0" applyFont="1" applyFill="1" applyBorder="1">
      <alignment vertical="center"/>
    </xf>
    <xf numFmtId="0" fontId="13" fillId="0" borderId="13" xfId="0" applyFont="1" applyFill="1" applyBorder="1" applyAlignment="1">
      <alignment horizontal="center" vertical="center"/>
    </xf>
    <xf numFmtId="0" fontId="12" fillId="0" borderId="14" xfId="0" applyFont="1" applyFill="1" applyBorder="1">
      <alignment vertical="center"/>
    </xf>
    <xf numFmtId="4" fontId="15" fillId="0" borderId="2" xfId="0" applyNumberFormat="1" applyFont="1" applyBorder="1" applyAlignment="1">
      <alignment horizontal="right" vertical="center"/>
    </xf>
    <xf numFmtId="0" fontId="12" fillId="0" borderId="22" xfId="0" applyFont="1" applyFill="1" applyBorder="1">
      <alignment vertical="center"/>
    </xf>
    <xf numFmtId="0" fontId="12" fillId="0" borderId="14" xfId="0" applyFont="1" applyFill="1" applyBorder="1" applyAlignment="1">
      <alignment vertical="center" wrapText="1"/>
    </xf>
    <xf numFmtId="0" fontId="12" fillId="0" borderId="15" xfId="0" applyFont="1" applyFill="1" applyBorder="1" applyAlignment="1">
      <alignment vertical="center" wrapText="1"/>
    </xf>
    <xf numFmtId="0" fontId="12" fillId="0" borderId="19" xfId="0" applyFont="1" applyFill="1" applyBorder="1" applyAlignment="1">
      <alignment vertical="center" wrapText="1"/>
    </xf>
    <xf numFmtId="0" fontId="7" fillId="0" borderId="13" xfId="0" applyFont="1" applyFill="1" applyBorder="1" applyAlignment="1">
      <alignment vertical="center"/>
    </xf>
    <xf numFmtId="0" fontId="7" fillId="0" borderId="19" xfId="0" applyFont="1" applyFill="1" applyBorder="1">
      <alignment vertical="center"/>
    </xf>
    <xf numFmtId="0" fontId="7" fillId="0" borderId="2" xfId="0" applyFont="1" applyFill="1" applyBorder="1">
      <alignment vertical="center"/>
    </xf>
    <xf numFmtId="0" fontId="7" fillId="0" borderId="0" xfId="0" applyFont="1" applyFill="1">
      <alignment vertical="center"/>
    </xf>
    <xf numFmtId="0" fontId="7" fillId="0" borderId="2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16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14" xfId="0" applyFont="1" applyFill="1" applyBorder="1" applyAlignment="1">
      <alignment vertical="center" wrapText="1"/>
    </xf>
    <xf numFmtId="4" fontId="15" fillId="0" borderId="23" xfId="0" applyNumberFormat="1" applyFont="1" applyBorder="1" applyAlignment="1">
      <alignment horizontal="right" vertical="center"/>
    </xf>
    <xf numFmtId="0" fontId="17" fillId="0" borderId="16" xfId="0" applyFont="1" applyFill="1" applyBorder="1" applyAlignment="1">
      <alignment vertical="center" wrapText="1"/>
    </xf>
    <xf numFmtId="0" fontId="17" fillId="0" borderId="14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vertical="center" wrapText="1"/>
    </xf>
    <xf numFmtId="0" fontId="18" fillId="0" borderId="14" xfId="0" applyFont="1" applyFill="1" applyBorder="1" applyAlignment="1">
      <alignment vertical="center" wrapText="1"/>
    </xf>
    <xf numFmtId="0" fontId="18" fillId="0" borderId="16" xfId="0" applyFont="1" applyFill="1" applyBorder="1" applyAlignment="1">
      <alignment vertical="center" wrapText="1"/>
    </xf>
    <xf numFmtId="0" fontId="17" fillId="0" borderId="22" xfId="0" applyFont="1" applyFill="1" applyBorder="1" applyAlignment="1">
      <alignment vertical="center" wrapText="1"/>
    </xf>
    <xf numFmtId="0" fontId="12" fillId="0" borderId="18" xfId="0" applyFont="1" applyFill="1" applyBorder="1" applyAlignment="1">
      <alignment vertical="center" wrapText="1"/>
    </xf>
    <xf numFmtId="0" fontId="19" fillId="0" borderId="0" xfId="0" applyFont="1" applyFill="1" applyAlignment="1">
      <alignment vertical="center"/>
    </xf>
    <xf numFmtId="0" fontId="20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176" fontId="9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9.xml"/><Relationship Id="rId24" Type="http://schemas.openxmlformats.org/officeDocument/2006/relationships/externalLink" Target="externalLinks/externalLink8.xml"/><Relationship Id="rId23" Type="http://schemas.openxmlformats.org/officeDocument/2006/relationships/externalLink" Target="externalLinks/externalLink7.xml"/><Relationship Id="rId22" Type="http://schemas.openxmlformats.org/officeDocument/2006/relationships/externalLink" Target="externalLinks/externalLink6.xml"/><Relationship Id="rId21" Type="http://schemas.openxmlformats.org/officeDocument/2006/relationships/externalLink" Target="externalLinks/externalLink5.xml"/><Relationship Id="rId20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3.xml"/><Relationship Id="rId18" Type="http://schemas.openxmlformats.org/officeDocument/2006/relationships/externalLink" Target="externalLinks/externalLink2.xml"/><Relationship Id="rId17" Type="http://schemas.openxmlformats.org/officeDocument/2006/relationships/externalLink" Target="externalLinks/externalLink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3" sqref="A3"/>
    </sheetView>
  </sheetViews>
  <sheetFormatPr defaultColWidth="9" defaultRowHeight="15" outlineLevelRow="2"/>
  <cols>
    <col min="1" max="1" width="123.127272727273" style="130" customWidth="1"/>
    <col min="2" max="16384" width="9" style="130"/>
  </cols>
  <sheetData>
    <row r="1" ht="137" customHeight="1" spans="1:1">
      <c r="A1" s="131" t="s">
        <v>0</v>
      </c>
    </row>
    <row r="2" ht="45.5" spans="1:1">
      <c r="A2" s="132" t="s">
        <v>1</v>
      </c>
    </row>
    <row r="3" ht="21" spans="1:1">
      <c r="A3" s="133" t="s">
        <v>2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22" activePane="bottomLeft" state="frozen"/>
      <selection/>
      <selection pane="bottomLeft" activeCell="E41" sqref="E41"/>
    </sheetView>
  </sheetViews>
  <sheetFormatPr defaultColWidth="10" defaultRowHeight="14" outlineLevelCol="5"/>
  <cols>
    <col min="1" max="1" width="1.53636363636364" style="35" customWidth="1"/>
    <col min="2" max="2" width="40.6272727272727" style="35" customWidth="1"/>
    <col min="3" max="3" width="15.6272727272727" style="35" customWidth="1"/>
    <col min="4" max="4" width="40.6272727272727" style="35" customWidth="1"/>
    <col min="5" max="5" width="15.6272727272727" style="35" customWidth="1"/>
    <col min="6" max="6" width="1.53636363636364" style="35" customWidth="1"/>
    <col min="7" max="11" width="9.76363636363636" style="35" customWidth="1"/>
    <col min="12" max="16384" width="10" style="35"/>
  </cols>
  <sheetData>
    <row r="1" s="118" customFormat="1" ht="25" customHeight="1" spans="1:6">
      <c r="A1" s="1"/>
      <c r="B1" s="1"/>
      <c r="C1" s="119"/>
      <c r="D1" s="1"/>
      <c r="E1" s="120" t="s">
        <v>3</v>
      </c>
      <c r="F1" s="121" t="s">
        <v>4</v>
      </c>
    </row>
    <row r="2" ht="22.8" customHeight="1" spans="1:6">
      <c r="A2" s="100"/>
      <c r="B2" s="102" t="s">
        <v>5</v>
      </c>
      <c r="C2" s="102"/>
      <c r="D2" s="102"/>
      <c r="E2" s="102"/>
      <c r="F2" s="108"/>
    </row>
    <row r="3" ht="19.55" customHeight="1" spans="1:6">
      <c r="A3" s="103"/>
      <c r="B3" s="42" t="s">
        <v>6</v>
      </c>
      <c r="C3" s="90"/>
      <c r="D3" s="90"/>
      <c r="E3" s="104" t="s">
        <v>7</v>
      </c>
      <c r="F3" s="109"/>
    </row>
    <row r="4" ht="26" customHeight="1" spans="1:6">
      <c r="A4" s="105"/>
      <c r="B4" s="44" t="s">
        <v>8</v>
      </c>
      <c r="C4" s="44"/>
      <c r="D4" s="44" t="s">
        <v>9</v>
      </c>
      <c r="E4" s="44"/>
      <c r="F4" s="94"/>
    </row>
    <row r="5" ht="26" customHeight="1" spans="1:6">
      <c r="A5" s="105"/>
      <c r="B5" s="44" t="s">
        <v>10</v>
      </c>
      <c r="C5" s="44" t="s">
        <v>11</v>
      </c>
      <c r="D5" s="44" t="s">
        <v>10</v>
      </c>
      <c r="E5" s="44" t="s">
        <v>11</v>
      </c>
      <c r="F5" s="94"/>
    </row>
    <row r="6" ht="26" customHeight="1" spans="1:6">
      <c r="A6" s="43"/>
      <c r="B6" s="58" t="s">
        <v>12</v>
      </c>
      <c r="C6" s="122">
        <v>2463656.91</v>
      </c>
      <c r="D6" s="58" t="s">
        <v>13</v>
      </c>
      <c r="E6" s="106">
        <v>1997390.67</v>
      </c>
      <c r="F6" s="52"/>
    </row>
    <row r="7" ht="26" customHeight="1" spans="1:6">
      <c r="A7" s="43"/>
      <c r="B7" s="58" t="s">
        <v>14</v>
      </c>
      <c r="C7" s="92"/>
      <c r="D7" s="58" t="s">
        <v>15</v>
      </c>
      <c r="E7" s="92"/>
      <c r="F7" s="52"/>
    </row>
    <row r="8" ht="26" customHeight="1" spans="1:6">
      <c r="A8" s="43"/>
      <c r="B8" s="58" t="s">
        <v>16</v>
      </c>
      <c r="C8" s="92"/>
      <c r="D8" s="58" t="s">
        <v>17</v>
      </c>
      <c r="E8" s="92"/>
      <c r="F8" s="52"/>
    </row>
    <row r="9" ht="26" customHeight="1" spans="1:6">
      <c r="A9" s="43"/>
      <c r="B9" s="58" t="s">
        <v>18</v>
      </c>
      <c r="C9" s="92"/>
      <c r="D9" s="58" t="s">
        <v>19</v>
      </c>
      <c r="E9" s="92"/>
      <c r="F9" s="52"/>
    </row>
    <row r="10" ht="26" customHeight="1" spans="1:6">
      <c r="A10" s="43"/>
      <c r="B10" s="58" t="s">
        <v>20</v>
      </c>
      <c r="C10" s="92"/>
      <c r="D10" s="58" t="s">
        <v>21</v>
      </c>
      <c r="E10" s="92"/>
      <c r="F10" s="52"/>
    </row>
    <row r="11" ht="26" customHeight="1" spans="1:6">
      <c r="A11" s="43"/>
      <c r="B11" s="58" t="s">
        <v>22</v>
      </c>
      <c r="C11" s="92"/>
      <c r="D11" s="58" t="s">
        <v>23</v>
      </c>
      <c r="E11" s="92"/>
      <c r="F11" s="52"/>
    </row>
    <row r="12" ht="26" customHeight="1" spans="1:6">
      <c r="A12" s="43"/>
      <c r="B12" s="58" t="s">
        <v>24</v>
      </c>
      <c r="C12" s="92"/>
      <c r="D12" s="58" t="s">
        <v>25</v>
      </c>
      <c r="E12" s="92"/>
      <c r="F12" s="52"/>
    </row>
    <row r="13" ht="26" customHeight="1" spans="1:6">
      <c r="A13" s="43"/>
      <c r="B13" s="58" t="s">
        <v>24</v>
      </c>
      <c r="C13" s="92"/>
      <c r="D13" s="58" t="s">
        <v>26</v>
      </c>
      <c r="E13" s="106">
        <v>223078.09</v>
      </c>
      <c r="F13" s="52"/>
    </row>
    <row r="14" ht="26" customHeight="1" spans="1:6">
      <c r="A14" s="43"/>
      <c r="B14" s="58" t="s">
        <v>24</v>
      </c>
      <c r="C14" s="92"/>
      <c r="D14" s="58" t="s">
        <v>27</v>
      </c>
      <c r="E14" s="92"/>
      <c r="F14" s="52"/>
    </row>
    <row r="15" ht="26" customHeight="1" spans="1:6">
      <c r="A15" s="43"/>
      <c r="B15" s="58" t="s">
        <v>24</v>
      </c>
      <c r="C15" s="92"/>
      <c r="D15" s="58" t="s">
        <v>28</v>
      </c>
      <c r="E15" s="106">
        <v>115645.19</v>
      </c>
      <c r="F15" s="52"/>
    </row>
    <row r="16" ht="26" customHeight="1" spans="1:6">
      <c r="A16" s="43"/>
      <c r="B16" s="58" t="s">
        <v>24</v>
      </c>
      <c r="C16" s="92"/>
      <c r="D16" s="58" t="s">
        <v>29</v>
      </c>
      <c r="E16" s="92"/>
      <c r="F16" s="52"/>
    </row>
    <row r="17" ht="26" customHeight="1" spans="1:6">
      <c r="A17" s="43"/>
      <c r="B17" s="58" t="s">
        <v>24</v>
      </c>
      <c r="C17" s="92"/>
      <c r="D17" s="58" t="s">
        <v>30</v>
      </c>
      <c r="E17" s="92"/>
      <c r="F17" s="52"/>
    </row>
    <row r="18" ht="26" customHeight="1" spans="1:6">
      <c r="A18" s="43"/>
      <c r="B18" s="58" t="s">
        <v>24</v>
      </c>
      <c r="C18" s="92"/>
      <c r="D18" s="58" t="s">
        <v>31</v>
      </c>
      <c r="E18" s="92"/>
      <c r="F18" s="52"/>
    </row>
    <row r="19" ht="26" customHeight="1" spans="1:6">
      <c r="A19" s="43"/>
      <c r="B19" s="58" t="s">
        <v>24</v>
      </c>
      <c r="C19" s="92"/>
      <c r="D19" s="58" t="s">
        <v>32</v>
      </c>
      <c r="E19" s="92"/>
      <c r="F19" s="52"/>
    </row>
    <row r="20" ht="26" customHeight="1" spans="1:6">
      <c r="A20" s="43"/>
      <c r="B20" s="58" t="s">
        <v>24</v>
      </c>
      <c r="C20" s="92"/>
      <c r="D20" s="58" t="s">
        <v>33</v>
      </c>
      <c r="E20" s="92"/>
      <c r="F20" s="52"/>
    </row>
    <row r="21" ht="26" customHeight="1" spans="1:6">
      <c r="A21" s="43"/>
      <c r="B21" s="58" t="s">
        <v>24</v>
      </c>
      <c r="C21" s="92"/>
      <c r="D21" s="58" t="s">
        <v>34</v>
      </c>
      <c r="E21" s="92"/>
      <c r="F21" s="52"/>
    </row>
    <row r="22" ht="26" customHeight="1" spans="1:6">
      <c r="A22" s="43"/>
      <c r="B22" s="58" t="s">
        <v>24</v>
      </c>
      <c r="C22" s="92"/>
      <c r="D22" s="58" t="s">
        <v>35</v>
      </c>
      <c r="E22" s="92"/>
      <c r="F22" s="52"/>
    </row>
    <row r="23" ht="26" customHeight="1" spans="1:6">
      <c r="A23" s="43"/>
      <c r="B23" s="58" t="s">
        <v>24</v>
      </c>
      <c r="C23" s="92"/>
      <c r="D23" s="58" t="s">
        <v>36</v>
      </c>
      <c r="E23" s="92"/>
      <c r="F23" s="52"/>
    </row>
    <row r="24" ht="26" customHeight="1" spans="1:6">
      <c r="A24" s="43"/>
      <c r="B24" s="58" t="s">
        <v>24</v>
      </c>
      <c r="C24" s="92"/>
      <c r="D24" s="58" t="s">
        <v>37</v>
      </c>
      <c r="E24" s="92"/>
      <c r="F24" s="52"/>
    </row>
    <row r="25" ht="26" customHeight="1" spans="1:6">
      <c r="A25" s="43"/>
      <c r="B25" s="58" t="s">
        <v>24</v>
      </c>
      <c r="C25" s="92"/>
      <c r="D25" s="58" t="s">
        <v>38</v>
      </c>
      <c r="E25" s="122">
        <v>127542.96</v>
      </c>
      <c r="F25" s="52"/>
    </row>
    <row r="26" ht="26" customHeight="1" spans="1:6">
      <c r="A26" s="43"/>
      <c r="B26" s="58" t="s">
        <v>24</v>
      </c>
      <c r="C26" s="92"/>
      <c r="D26" s="58" t="s">
        <v>39</v>
      </c>
      <c r="E26" s="92"/>
      <c r="F26" s="52"/>
    </row>
    <row r="27" ht="26" customHeight="1" spans="1:6">
      <c r="A27" s="43"/>
      <c r="B27" s="58" t="s">
        <v>24</v>
      </c>
      <c r="C27" s="92"/>
      <c r="D27" s="58" t="s">
        <v>40</v>
      </c>
      <c r="E27" s="92"/>
      <c r="F27" s="52"/>
    </row>
    <row r="28" ht="26" customHeight="1" spans="1:6">
      <c r="A28" s="43"/>
      <c r="B28" s="58" t="s">
        <v>24</v>
      </c>
      <c r="C28" s="92"/>
      <c r="D28" s="58" t="s">
        <v>41</v>
      </c>
      <c r="E28" s="92"/>
      <c r="F28" s="52"/>
    </row>
    <row r="29" ht="26" customHeight="1" spans="1:6">
      <c r="A29" s="43"/>
      <c r="B29" s="58" t="s">
        <v>24</v>
      </c>
      <c r="C29" s="92"/>
      <c r="D29" s="58" t="s">
        <v>42</v>
      </c>
      <c r="E29" s="92"/>
      <c r="F29" s="52"/>
    </row>
    <row r="30" ht="26" customHeight="1" spans="1:6">
      <c r="A30" s="43"/>
      <c r="B30" s="58" t="s">
        <v>24</v>
      </c>
      <c r="C30" s="92"/>
      <c r="D30" s="58" t="s">
        <v>43</v>
      </c>
      <c r="E30" s="92"/>
      <c r="F30" s="52"/>
    </row>
    <row r="31" ht="26" customHeight="1" spans="1:6">
      <c r="A31" s="43"/>
      <c r="B31" s="58" t="s">
        <v>24</v>
      </c>
      <c r="C31" s="92"/>
      <c r="D31" s="58" t="s">
        <v>44</v>
      </c>
      <c r="E31" s="92"/>
      <c r="F31" s="52"/>
    </row>
    <row r="32" ht="26" customHeight="1" spans="1:6">
      <c r="A32" s="43"/>
      <c r="B32" s="58" t="s">
        <v>24</v>
      </c>
      <c r="C32" s="92"/>
      <c r="D32" s="58" t="s">
        <v>45</v>
      </c>
      <c r="E32" s="92"/>
      <c r="F32" s="52"/>
    </row>
    <row r="33" ht="26" customHeight="1" spans="1:6">
      <c r="A33" s="43"/>
      <c r="B33" s="58" t="s">
        <v>24</v>
      </c>
      <c r="C33" s="92"/>
      <c r="D33" s="58" t="s">
        <v>46</v>
      </c>
      <c r="E33" s="92"/>
      <c r="F33" s="52"/>
    </row>
    <row r="34" ht="26" customHeight="1" spans="1:6">
      <c r="A34" s="43"/>
      <c r="B34" s="58" t="s">
        <v>24</v>
      </c>
      <c r="C34" s="92"/>
      <c r="D34" s="58" t="s">
        <v>47</v>
      </c>
      <c r="E34" s="92"/>
      <c r="F34" s="52"/>
    </row>
    <row r="35" ht="26" customHeight="1" spans="1:6">
      <c r="A35" s="43"/>
      <c r="B35" s="58" t="s">
        <v>24</v>
      </c>
      <c r="C35" s="92"/>
      <c r="D35" s="58" t="s">
        <v>48</v>
      </c>
      <c r="E35" s="92"/>
      <c r="F35" s="52"/>
    </row>
    <row r="36" ht="26" customHeight="1" spans="1:6">
      <c r="A36" s="46"/>
      <c r="B36" s="44" t="s">
        <v>49</v>
      </c>
      <c r="C36" s="47">
        <f>SUM(C6:C35)</f>
        <v>2463656.91</v>
      </c>
      <c r="D36" s="44" t="s">
        <v>50</v>
      </c>
      <c r="E36" s="47">
        <f>SUM(E6:E35)</f>
        <v>2463656.91</v>
      </c>
      <c r="F36" s="53"/>
    </row>
    <row r="37" ht="26" customHeight="1" spans="1:6">
      <c r="A37" s="43"/>
      <c r="B37" s="58" t="s">
        <v>51</v>
      </c>
      <c r="C37" s="92"/>
      <c r="D37" s="58" t="s">
        <v>52</v>
      </c>
      <c r="E37" s="92"/>
      <c r="F37" s="123"/>
    </row>
    <row r="38" ht="26" customHeight="1" spans="1:6">
      <c r="A38" s="124"/>
      <c r="B38" s="58" t="s">
        <v>53</v>
      </c>
      <c r="C38" s="92"/>
      <c r="D38" s="58" t="s">
        <v>54</v>
      </c>
      <c r="E38" s="92"/>
      <c r="F38" s="123"/>
    </row>
    <row r="39" ht="26" customHeight="1" spans="1:6">
      <c r="A39" s="124"/>
      <c r="B39" s="125"/>
      <c r="C39" s="125"/>
      <c r="D39" s="58" t="s">
        <v>55</v>
      </c>
      <c r="E39" s="92"/>
      <c r="F39" s="123"/>
    </row>
    <row r="40" ht="26" customHeight="1" spans="1:6">
      <c r="A40" s="126"/>
      <c r="B40" s="44" t="s">
        <v>56</v>
      </c>
      <c r="C40" s="47">
        <f>C36+C37+C38</f>
        <v>2463656.91</v>
      </c>
      <c r="D40" s="44" t="s">
        <v>57</v>
      </c>
      <c r="E40" s="47">
        <f>E36+E37+E39</f>
        <v>2463656.91</v>
      </c>
      <c r="F40" s="127"/>
    </row>
    <row r="41" ht="9.75" customHeight="1" spans="1:6">
      <c r="A41" s="107"/>
      <c r="B41" s="107"/>
      <c r="C41" s="128"/>
      <c r="D41" s="128"/>
      <c r="E41" s="107"/>
      <c r="F41" s="129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7"/>
  <sheetViews>
    <sheetView workbookViewId="0">
      <pane ySplit="6" topLeftCell="A7" activePane="bottomLeft" state="frozen"/>
      <selection/>
      <selection pane="bottomLeft" activeCell="F10" sqref="F10"/>
    </sheetView>
  </sheetViews>
  <sheetFormatPr defaultColWidth="10" defaultRowHeight="14"/>
  <cols>
    <col min="1" max="1" width="1.53636363636364" style="35" customWidth="1"/>
    <col min="2" max="2" width="9.87272727272727" style="35" customWidth="1"/>
    <col min="3" max="3" width="7.12727272727273" style="35" customWidth="1"/>
    <col min="4" max="4" width="7.25454545454545" style="35" customWidth="1"/>
    <col min="5" max="5" width="11.3727272727273" style="35" customWidth="1"/>
    <col min="6" max="6" width="49.1272727272727" style="35" customWidth="1"/>
    <col min="7" max="7" width="16.1272727272727" style="35" customWidth="1"/>
    <col min="8" max="17" width="15.0727272727273" style="35" customWidth="1"/>
    <col min="18" max="18" width="1.53636363636364" style="35" customWidth="1"/>
    <col min="19" max="19" width="9.76363636363636" style="35" customWidth="1"/>
    <col min="20" max="16384" width="10" style="35"/>
  </cols>
  <sheetData>
    <row r="1" ht="25" customHeight="1" spans="1:18">
      <c r="A1" s="36"/>
      <c r="B1" s="1"/>
      <c r="C1" s="36"/>
      <c r="D1" s="36"/>
      <c r="E1" s="36"/>
      <c r="F1" s="36"/>
      <c r="H1" s="39"/>
      <c r="I1" s="39"/>
      <c r="J1" s="89"/>
      <c r="K1" s="89"/>
      <c r="L1" s="89"/>
      <c r="M1" s="89"/>
      <c r="N1" s="89"/>
      <c r="O1" s="89"/>
      <c r="P1" s="89"/>
      <c r="Q1" s="48" t="s">
        <v>58</v>
      </c>
      <c r="R1" s="43"/>
    </row>
    <row r="2" ht="22.8" customHeight="1" spans="1:18">
      <c r="A2" s="36"/>
      <c r="B2" s="54" t="s">
        <v>59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7"/>
      <c r="R2" s="43" t="s">
        <v>4</v>
      </c>
    </row>
    <row r="3" ht="19.55" customHeight="1" spans="1:18">
      <c r="A3" s="41"/>
      <c r="B3" s="81" t="s">
        <v>6</v>
      </c>
      <c r="C3" s="81"/>
      <c r="D3" s="111"/>
      <c r="E3" s="41"/>
      <c r="F3" s="41"/>
      <c r="I3" s="80"/>
      <c r="J3" s="41"/>
      <c r="K3" s="80"/>
      <c r="L3" s="80"/>
      <c r="M3" s="80"/>
      <c r="N3" s="80"/>
      <c r="O3" s="80"/>
      <c r="P3" s="80"/>
      <c r="Q3" s="49" t="s">
        <v>7</v>
      </c>
      <c r="R3" s="50"/>
    </row>
    <row r="4" ht="24.4" customHeight="1" spans="1:18">
      <c r="A4" s="45"/>
      <c r="B4" s="56" t="s">
        <v>10</v>
      </c>
      <c r="C4" s="56"/>
      <c r="D4" s="56"/>
      <c r="E4" s="56"/>
      <c r="F4" s="56"/>
      <c r="G4" s="56" t="s">
        <v>60</v>
      </c>
      <c r="H4" s="56" t="s">
        <v>61</v>
      </c>
      <c r="I4" s="56" t="s">
        <v>62</v>
      </c>
      <c r="J4" s="56" t="s">
        <v>63</v>
      </c>
      <c r="K4" s="56" t="s">
        <v>64</v>
      </c>
      <c r="L4" s="56" t="s">
        <v>65</v>
      </c>
      <c r="M4" s="56" t="s">
        <v>66</v>
      </c>
      <c r="N4" s="56" t="s">
        <v>67</v>
      </c>
      <c r="O4" s="56" t="s">
        <v>68</v>
      </c>
      <c r="P4" s="56" t="s">
        <v>69</v>
      </c>
      <c r="Q4" s="56" t="s">
        <v>70</v>
      </c>
      <c r="R4" s="52"/>
    </row>
    <row r="5" ht="24.4" customHeight="1" spans="1:18">
      <c r="A5" s="45"/>
      <c r="B5" s="56" t="s">
        <v>71</v>
      </c>
      <c r="C5" s="56"/>
      <c r="D5" s="56"/>
      <c r="E5" s="56" t="s">
        <v>72</v>
      </c>
      <c r="F5" s="56" t="s">
        <v>73</v>
      </c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2"/>
    </row>
    <row r="6" ht="24.4" customHeight="1" spans="1:18">
      <c r="A6" s="45"/>
      <c r="B6" s="56" t="s">
        <v>74</v>
      </c>
      <c r="C6" s="56" t="s">
        <v>75</v>
      </c>
      <c r="D6" s="56" t="s">
        <v>76</v>
      </c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2"/>
    </row>
    <row r="7" ht="32" customHeight="1" spans="1:18">
      <c r="A7" s="46"/>
      <c r="B7" s="44"/>
      <c r="C7" s="44"/>
      <c r="D7" s="44"/>
      <c r="E7" s="44"/>
      <c r="F7" s="44" t="s">
        <v>77</v>
      </c>
      <c r="G7" s="47">
        <v>2463656.91</v>
      </c>
      <c r="H7" s="47"/>
      <c r="I7" s="47">
        <v>2463656.91</v>
      </c>
      <c r="J7" s="47"/>
      <c r="K7" s="47"/>
      <c r="L7" s="47"/>
      <c r="M7" s="47"/>
      <c r="N7" s="47"/>
      <c r="O7" s="47"/>
      <c r="P7" s="47"/>
      <c r="Q7" s="47"/>
      <c r="R7" s="53"/>
    </row>
    <row r="8" ht="26" customHeight="1" spans="1:18">
      <c r="A8" s="112"/>
      <c r="B8" s="44"/>
      <c r="C8" s="44"/>
      <c r="D8" s="44"/>
      <c r="E8" s="44">
        <v>118001</v>
      </c>
      <c r="F8" s="58" t="s">
        <v>0</v>
      </c>
      <c r="G8" s="106">
        <v>2463656.91</v>
      </c>
      <c r="H8" s="113"/>
      <c r="I8" s="106">
        <v>2463656.91</v>
      </c>
      <c r="J8" s="113"/>
      <c r="K8" s="113"/>
      <c r="L8" s="113"/>
      <c r="M8" s="113"/>
      <c r="N8" s="113"/>
      <c r="O8" s="113"/>
      <c r="P8" s="113"/>
      <c r="Q8" s="115"/>
      <c r="R8" s="116"/>
    </row>
    <row r="9" ht="26" customHeight="1" spans="1:18">
      <c r="A9" s="114"/>
      <c r="B9" s="44"/>
      <c r="C9" s="44"/>
      <c r="D9" s="44"/>
      <c r="E9" s="44"/>
      <c r="F9" s="58"/>
      <c r="G9" s="106"/>
      <c r="H9" s="113"/>
      <c r="I9" s="106"/>
      <c r="J9" s="113"/>
      <c r="K9" s="113"/>
      <c r="L9" s="113"/>
      <c r="M9" s="113"/>
      <c r="N9" s="113"/>
      <c r="O9" s="113"/>
      <c r="P9" s="113"/>
      <c r="Q9" s="115"/>
      <c r="R9" s="117"/>
    </row>
    <row r="10" ht="26" customHeight="1" spans="1:18">
      <c r="A10" s="114"/>
      <c r="B10" s="44"/>
      <c r="C10" s="44"/>
      <c r="D10" s="44"/>
      <c r="E10" s="44"/>
      <c r="F10" s="58"/>
      <c r="G10" s="106"/>
      <c r="H10" s="113"/>
      <c r="I10" s="106"/>
      <c r="J10" s="113"/>
      <c r="K10" s="113"/>
      <c r="L10" s="113"/>
      <c r="M10" s="113"/>
      <c r="N10" s="113"/>
      <c r="O10" s="113"/>
      <c r="P10" s="113"/>
      <c r="Q10" s="115"/>
      <c r="R10" s="117"/>
    </row>
    <row r="11" ht="26" customHeight="1" spans="1:18">
      <c r="A11" s="114"/>
      <c r="B11" s="44"/>
      <c r="C11" s="44"/>
      <c r="D11" s="44"/>
      <c r="E11" s="44"/>
      <c r="F11" s="58"/>
      <c r="G11" s="106"/>
      <c r="H11" s="113"/>
      <c r="I11" s="106"/>
      <c r="J11" s="113"/>
      <c r="K11" s="113"/>
      <c r="L11" s="113"/>
      <c r="M11" s="113"/>
      <c r="N11" s="113"/>
      <c r="O11" s="113"/>
      <c r="P11" s="113"/>
      <c r="Q11" s="115"/>
      <c r="R11" s="117"/>
    </row>
    <row r="12" ht="26" customHeight="1" spans="1:18">
      <c r="A12" s="114"/>
      <c r="B12" s="44"/>
      <c r="C12" s="44"/>
      <c r="D12" s="44"/>
      <c r="E12" s="44"/>
      <c r="F12" s="58"/>
      <c r="G12" s="106"/>
      <c r="H12" s="113"/>
      <c r="I12" s="106"/>
      <c r="J12" s="113"/>
      <c r="K12" s="113"/>
      <c r="L12" s="113"/>
      <c r="M12" s="113"/>
      <c r="N12" s="113"/>
      <c r="O12" s="113"/>
      <c r="P12" s="113"/>
      <c r="Q12" s="115"/>
      <c r="R12" s="117"/>
    </row>
    <row r="13" ht="26" customHeight="1" spans="1:18">
      <c r="A13" s="114"/>
      <c r="B13" s="44"/>
      <c r="C13" s="44"/>
      <c r="D13" s="44"/>
      <c r="E13" s="44"/>
      <c r="F13" s="58"/>
      <c r="G13" s="106"/>
      <c r="H13" s="113"/>
      <c r="I13" s="106"/>
      <c r="J13" s="113"/>
      <c r="K13" s="113"/>
      <c r="L13" s="113"/>
      <c r="M13" s="113"/>
      <c r="N13" s="113"/>
      <c r="O13" s="113"/>
      <c r="P13" s="113"/>
      <c r="Q13" s="115"/>
      <c r="R13" s="117"/>
    </row>
    <row r="14" ht="26" customHeight="1" spans="1:18">
      <c r="A14" s="114"/>
      <c r="B14" s="44"/>
      <c r="C14" s="44"/>
      <c r="D14" s="44"/>
      <c r="E14" s="44"/>
      <c r="F14" s="58"/>
      <c r="G14" s="106"/>
      <c r="H14" s="113"/>
      <c r="I14" s="106"/>
      <c r="J14" s="113"/>
      <c r="K14" s="113"/>
      <c r="L14" s="113"/>
      <c r="M14" s="113"/>
      <c r="N14" s="113"/>
      <c r="O14" s="113"/>
      <c r="P14" s="113"/>
      <c r="Q14" s="115"/>
      <c r="R14" s="117"/>
    </row>
    <row r="15" ht="26" customHeight="1" spans="1:18">
      <c r="A15" s="114"/>
      <c r="B15" s="44"/>
      <c r="C15" s="44"/>
      <c r="D15" s="44"/>
      <c r="E15" s="44"/>
      <c r="F15" s="58"/>
      <c r="G15" s="106"/>
      <c r="H15" s="113"/>
      <c r="I15" s="106"/>
      <c r="J15" s="113"/>
      <c r="K15" s="113"/>
      <c r="L15" s="113"/>
      <c r="M15" s="113"/>
      <c r="N15" s="113"/>
      <c r="O15" s="113"/>
      <c r="P15" s="113"/>
      <c r="Q15" s="115"/>
      <c r="R15" s="117"/>
    </row>
    <row r="16" ht="26" customHeight="1" spans="1:18">
      <c r="A16" s="114"/>
      <c r="B16" s="44"/>
      <c r="C16" s="44"/>
      <c r="D16" s="44"/>
      <c r="E16" s="44"/>
      <c r="F16" s="58"/>
      <c r="G16" s="106"/>
      <c r="H16" s="113"/>
      <c r="I16" s="106"/>
      <c r="J16" s="113"/>
      <c r="K16" s="113"/>
      <c r="L16" s="113"/>
      <c r="M16" s="113"/>
      <c r="N16" s="113"/>
      <c r="O16" s="113"/>
      <c r="P16" s="113"/>
      <c r="Q16" s="115"/>
      <c r="R16" s="117"/>
    </row>
    <row r="17" ht="26" customHeight="1" spans="1:18">
      <c r="A17" s="114"/>
      <c r="B17" s="44"/>
      <c r="C17" s="44"/>
      <c r="D17" s="44"/>
      <c r="E17" s="44"/>
      <c r="F17" s="58"/>
      <c r="G17" s="106"/>
      <c r="H17" s="113"/>
      <c r="I17" s="106"/>
      <c r="J17" s="113"/>
      <c r="K17" s="113"/>
      <c r="L17" s="113"/>
      <c r="M17" s="113"/>
      <c r="N17" s="113"/>
      <c r="O17" s="113"/>
      <c r="P17" s="113"/>
      <c r="Q17" s="115"/>
      <c r="R17" s="117"/>
    </row>
  </sheetData>
  <mergeCells count="16">
    <mergeCell ref="B2:Q2"/>
    <mergeCell ref="B4:F4"/>
    <mergeCell ref="B5:D5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277777777778" right="0.590277777777778" top="1.37777777777778" bottom="0.984027777777778" header="0" footer="0"/>
  <pageSetup paperSize="9" scale="80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9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4"/>
  <cols>
    <col min="1" max="1" width="1.53636363636364" style="35" customWidth="1"/>
    <col min="2" max="4" width="5.62727272727273" style="35" customWidth="1"/>
    <col min="5" max="5" width="13.8727272727273" style="35" customWidth="1"/>
    <col min="6" max="6" width="41.2545454545455" style="35" customWidth="1"/>
    <col min="7" max="11" width="14.1272727272727" style="35" customWidth="1"/>
    <col min="12" max="12" width="1.53636363636364" style="35" customWidth="1"/>
    <col min="13" max="15" width="9.76363636363636" style="35" customWidth="1"/>
    <col min="16" max="16384" width="10" style="35"/>
  </cols>
  <sheetData>
    <row r="1" ht="25" customHeight="1" spans="1:12">
      <c r="A1" s="36"/>
      <c r="B1" s="1"/>
      <c r="C1" s="36"/>
      <c r="D1" s="36"/>
      <c r="E1" s="36"/>
      <c r="F1" s="89"/>
      <c r="G1" s="39"/>
      <c r="H1" s="39"/>
      <c r="I1" s="39"/>
      <c r="J1" s="39"/>
      <c r="K1" s="48" t="s">
        <v>78</v>
      </c>
      <c r="L1" s="43"/>
    </row>
    <row r="2" ht="22.8" customHeight="1" spans="1:12">
      <c r="A2" s="36"/>
      <c r="B2" s="40" t="s">
        <v>79</v>
      </c>
      <c r="C2" s="40"/>
      <c r="D2" s="40"/>
      <c r="E2" s="40"/>
      <c r="F2" s="40"/>
      <c r="G2" s="40"/>
      <c r="H2" s="40"/>
      <c r="I2" s="40"/>
      <c r="J2" s="40"/>
      <c r="K2" s="40"/>
      <c r="L2" s="43" t="s">
        <v>4</v>
      </c>
    </row>
    <row r="3" ht="19.55" customHeight="1" spans="1:12">
      <c r="A3" s="41"/>
      <c r="B3" s="42" t="s">
        <v>6</v>
      </c>
      <c r="C3" s="42"/>
      <c r="D3" s="42"/>
      <c r="E3" s="42"/>
      <c r="F3" s="42"/>
      <c r="G3" s="41"/>
      <c r="H3" s="41"/>
      <c r="I3" s="80"/>
      <c r="J3" s="80"/>
      <c r="K3" s="49" t="s">
        <v>7</v>
      </c>
      <c r="L3" s="50"/>
    </row>
    <row r="4" ht="24.4" customHeight="1" spans="1:12">
      <c r="A4" s="43"/>
      <c r="B4" s="44" t="s">
        <v>10</v>
      </c>
      <c r="C4" s="44"/>
      <c r="D4" s="44"/>
      <c r="E4" s="44"/>
      <c r="F4" s="44"/>
      <c r="G4" s="44" t="s">
        <v>60</v>
      </c>
      <c r="H4" s="44" t="s">
        <v>80</v>
      </c>
      <c r="I4" s="44" t="s">
        <v>81</v>
      </c>
      <c r="J4" s="44" t="s">
        <v>82</v>
      </c>
      <c r="K4" s="56" t="s">
        <v>83</v>
      </c>
      <c r="L4" s="51"/>
    </row>
    <row r="5" ht="24.4" customHeight="1" spans="1:12">
      <c r="A5" s="45"/>
      <c r="B5" s="44" t="s">
        <v>71</v>
      </c>
      <c r="C5" s="44"/>
      <c r="D5" s="44"/>
      <c r="E5" s="44" t="s">
        <v>72</v>
      </c>
      <c r="F5" s="44" t="s">
        <v>73</v>
      </c>
      <c r="G5" s="44"/>
      <c r="H5" s="44"/>
      <c r="I5" s="44"/>
      <c r="J5" s="44"/>
      <c r="K5" s="44"/>
      <c r="L5" s="51"/>
    </row>
    <row r="6" ht="24.4" customHeight="1" spans="1:12">
      <c r="A6" s="45"/>
      <c r="B6" s="44" t="s">
        <v>74</v>
      </c>
      <c r="C6" s="44" t="s">
        <v>75</v>
      </c>
      <c r="D6" s="44" t="s">
        <v>76</v>
      </c>
      <c r="E6" s="44"/>
      <c r="F6" s="44"/>
      <c r="G6" s="44"/>
      <c r="H6" s="44"/>
      <c r="I6" s="44"/>
      <c r="J6" s="44"/>
      <c r="K6" s="44"/>
      <c r="L6" s="52"/>
    </row>
    <row r="7" ht="27" customHeight="1" spans="1:12">
      <c r="A7" s="46"/>
      <c r="B7" s="44"/>
      <c r="C7" s="44"/>
      <c r="D7" s="44"/>
      <c r="E7" s="44"/>
      <c r="F7" s="44" t="s">
        <v>77</v>
      </c>
      <c r="G7" s="47">
        <f>SUM(G8:G17)</f>
        <v>2463656.91</v>
      </c>
      <c r="H7" s="47">
        <f>SUM(H8:H17)</f>
        <v>2078656.91</v>
      </c>
      <c r="I7" s="47">
        <f>SUM(I8:I17)</f>
        <v>385000</v>
      </c>
      <c r="J7" s="47"/>
      <c r="K7" s="47"/>
      <c r="L7" s="53"/>
    </row>
    <row r="8" ht="27" customHeight="1" spans="1:12">
      <c r="A8" s="46"/>
      <c r="B8" s="44">
        <v>201</v>
      </c>
      <c r="C8" s="44">
        <v>3</v>
      </c>
      <c r="D8" s="44">
        <v>1</v>
      </c>
      <c r="E8" s="44">
        <v>118001</v>
      </c>
      <c r="F8" s="58" t="s">
        <v>84</v>
      </c>
      <c r="G8" s="106">
        <v>1412318.25</v>
      </c>
      <c r="H8" s="106">
        <v>1407318.25</v>
      </c>
      <c r="I8" s="106">
        <v>5000</v>
      </c>
      <c r="J8" s="47"/>
      <c r="K8" s="47"/>
      <c r="L8" s="53"/>
    </row>
    <row r="9" ht="27" customHeight="1" spans="1:12">
      <c r="A9" s="46"/>
      <c r="B9" s="44">
        <v>201</v>
      </c>
      <c r="C9" s="44">
        <v>3</v>
      </c>
      <c r="D9" s="44">
        <v>2</v>
      </c>
      <c r="E9" s="44">
        <v>118001</v>
      </c>
      <c r="F9" s="58" t="s">
        <v>85</v>
      </c>
      <c r="G9" s="106">
        <v>380000</v>
      </c>
      <c r="H9" s="106"/>
      <c r="I9" s="106">
        <v>380000</v>
      </c>
      <c r="J9" s="47"/>
      <c r="K9" s="47"/>
      <c r="L9" s="53"/>
    </row>
    <row r="10" ht="27" customHeight="1" spans="1:12">
      <c r="A10" s="46"/>
      <c r="B10" s="44">
        <v>201</v>
      </c>
      <c r="C10" s="44">
        <v>3</v>
      </c>
      <c r="D10" s="44">
        <v>50</v>
      </c>
      <c r="E10" s="44">
        <v>118001</v>
      </c>
      <c r="F10" s="58" t="s">
        <v>86</v>
      </c>
      <c r="G10" s="106">
        <v>205072.42</v>
      </c>
      <c r="H10" s="106">
        <v>205072.42</v>
      </c>
      <c r="I10" s="47"/>
      <c r="J10" s="47"/>
      <c r="K10" s="47"/>
      <c r="L10" s="53"/>
    </row>
    <row r="11" ht="27" customHeight="1" spans="1:12">
      <c r="A11" s="46"/>
      <c r="B11" s="44">
        <v>208</v>
      </c>
      <c r="C11" s="44">
        <v>5</v>
      </c>
      <c r="D11" s="44">
        <v>1</v>
      </c>
      <c r="E11" s="44">
        <v>118001</v>
      </c>
      <c r="F11" s="58" t="s">
        <v>87</v>
      </c>
      <c r="G11" s="106">
        <v>63639.37</v>
      </c>
      <c r="H11" s="106">
        <v>63639.37</v>
      </c>
      <c r="I11" s="47"/>
      <c r="J11" s="47"/>
      <c r="K11" s="47"/>
      <c r="L11" s="53"/>
    </row>
    <row r="12" ht="27" customHeight="1" spans="1:12">
      <c r="A12" s="46"/>
      <c r="B12" s="44">
        <v>208</v>
      </c>
      <c r="C12" s="44">
        <v>5</v>
      </c>
      <c r="D12" s="44">
        <v>5</v>
      </c>
      <c r="E12" s="44">
        <v>118001</v>
      </c>
      <c r="F12" s="58" t="s">
        <v>88</v>
      </c>
      <c r="G12" s="106">
        <v>159438.72</v>
      </c>
      <c r="H12" s="106">
        <v>159438.72</v>
      </c>
      <c r="I12" s="47"/>
      <c r="J12" s="47"/>
      <c r="K12" s="47"/>
      <c r="L12" s="53"/>
    </row>
    <row r="13" ht="27" customHeight="1" spans="1:12">
      <c r="A13" s="46"/>
      <c r="B13" s="44">
        <v>210</v>
      </c>
      <c r="C13" s="44">
        <v>11</v>
      </c>
      <c r="D13" s="44">
        <v>1</v>
      </c>
      <c r="E13" s="44">
        <v>118001</v>
      </c>
      <c r="F13" s="58" t="s">
        <v>89</v>
      </c>
      <c r="G13" s="106">
        <v>69773.63</v>
      </c>
      <c r="H13" s="106">
        <v>69773.63</v>
      </c>
      <c r="I13" s="47"/>
      <c r="J13" s="47"/>
      <c r="K13" s="47"/>
      <c r="L13" s="53"/>
    </row>
    <row r="14" ht="27" customHeight="1" spans="1:12">
      <c r="A14" s="46"/>
      <c r="B14" s="44">
        <v>210</v>
      </c>
      <c r="C14" s="44">
        <v>11</v>
      </c>
      <c r="D14" s="44">
        <v>2</v>
      </c>
      <c r="E14" s="44">
        <v>118001</v>
      </c>
      <c r="F14" s="58" t="s">
        <v>90</v>
      </c>
      <c r="G14" s="106">
        <v>12066.44</v>
      </c>
      <c r="H14" s="106">
        <v>12066.44</v>
      </c>
      <c r="I14" s="47"/>
      <c r="J14" s="47"/>
      <c r="K14" s="47"/>
      <c r="L14" s="53"/>
    </row>
    <row r="15" ht="27" customHeight="1" spans="1:12">
      <c r="A15" s="46"/>
      <c r="B15" s="44">
        <v>210</v>
      </c>
      <c r="C15" s="44">
        <v>11</v>
      </c>
      <c r="D15" s="44">
        <v>3</v>
      </c>
      <c r="E15" s="44">
        <v>118001</v>
      </c>
      <c r="F15" s="58" t="s">
        <v>91</v>
      </c>
      <c r="G15" s="106">
        <v>4000</v>
      </c>
      <c r="H15" s="106">
        <v>4000</v>
      </c>
      <c r="I15" s="47"/>
      <c r="J15" s="47"/>
      <c r="K15" s="47"/>
      <c r="L15" s="53"/>
    </row>
    <row r="16" ht="27" customHeight="1" spans="2:11">
      <c r="B16" s="44">
        <v>210</v>
      </c>
      <c r="C16" s="44">
        <v>11</v>
      </c>
      <c r="D16" s="44">
        <v>99</v>
      </c>
      <c r="E16" s="44">
        <v>118001</v>
      </c>
      <c r="F16" s="58" t="s">
        <v>92</v>
      </c>
      <c r="G16" s="106">
        <v>29805.12</v>
      </c>
      <c r="H16" s="106">
        <v>29805.12</v>
      </c>
      <c r="I16" s="47"/>
      <c r="J16" s="61"/>
      <c r="K16" s="61"/>
    </row>
    <row r="17" ht="27" customHeight="1" spans="2:11">
      <c r="B17" s="44">
        <v>221</v>
      </c>
      <c r="C17" s="44">
        <v>2</v>
      </c>
      <c r="D17" s="44">
        <v>1</v>
      </c>
      <c r="E17" s="44">
        <v>118001</v>
      </c>
      <c r="F17" s="58" t="s">
        <v>93</v>
      </c>
      <c r="G17" s="106">
        <v>127542.96</v>
      </c>
      <c r="H17" s="106">
        <v>127542.96</v>
      </c>
      <c r="I17" s="47"/>
      <c r="J17" s="61"/>
      <c r="K17" s="61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C11" sqref="C11"/>
    </sheetView>
  </sheetViews>
  <sheetFormatPr defaultColWidth="10" defaultRowHeight="14"/>
  <cols>
    <col min="1" max="1" width="1.53636363636364" style="35" customWidth="1"/>
    <col min="2" max="2" width="28.5454545454545" style="35" customWidth="1"/>
    <col min="3" max="3" width="19.3727272727273" style="35" customWidth="1"/>
    <col min="4" max="4" width="28.5454545454545" style="35" customWidth="1"/>
    <col min="5" max="8" width="19.3727272727273" style="35" customWidth="1"/>
    <col min="9" max="9" width="1.53636363636364" style="35" customWidth="1"/>
    <col min="10" max="12" width="9.76363636363636" style="35" customWidth="1"/>
    <col min="13" max="16384" width="10" style="35"/>
  </cols>
  <sheetData>
    <row r="1" ht="25" customHeight="1" spans="1:9">
      <c r="A1" s="99"/>
      <c r="B1" s="1"/>
      <c r="C1" s="100"/>
      <c r="D1" s="100"/>
      <c r="E1" s="100"/>
      <c r="F1" s="100"/>
      <c r="G1" s="100"/>
      <c r="H1" s="101" t="s">
        <v>94</v>
      </c>
      <c r="I1" s="108" t="s">
        <v>4</v>
      </c>
    </row>
    <row r="2" ht="22.8" customHeight="1" spans="1:9">
      <c r="A2" s="100"/>
      <c r="B2" s="102" t="s">
        <v>95</v>
      </c>
      <c r="C2" s="102"/>
      <c r="D2" s="102"/>
      <c r="E2" s="102"/>
      <c r="F2" s="102"/>
      <c r="G2" s="102"/>
      <c r="H2" s="102"/>
      <c r="I2" s="108"/>
    </row>
    <row r="3" ht="19.55" customHeight="1" spans="1:9">
      <c r="A3" s="103"/>
      <c r="B3" s="42" t="s">
        <v>6</v>
      </c>
      <c r="C3" s="42"/>
      <c r="D3" s="90"/>
      <c r="E3" s="90"/>
      <c r="F3" s="90"/>
      <c r="G3" s="90"/>
      <c r="H3" s="104" t="s">
        <v>7</v>
      </c>
      <c r="I3" s="109"/>
    </row>
    <row r="4" ht="15" customHeight="1" spans="1:9">
      <c r="A4" s="105"/>
      <c r="B4" s="44" t="s">
        <v>8</v>
      </c>
      <c r="C4" s="44"/>
      <c r="D4" s="44" t="s">
        <v>9</v>
      </c>
      <c r="E4" s="44"/>
      <c r="F4" s="44"/>
      <c r="G4" s="44"/>
      <c r="H4" s="44"/>
      <c r="I4" s="94"/>
    </row>
    <row r="5" ht="15" customHeight="1" spans="1:9">
      <c r="A5" s="105"/>
      <c r="B5" s="44" t="s">
        <v>10</v>
      </c>
      <c r="C5" s="44" t="s">
        <v>11</v>
      </c>
      <c r="D5" s="44" t="s">
        <v>10</v>
      </c>
      <c r="E5" s="44" t="s">
        <v>60</v>
      </c>
      <c r="F5" s="44" t="s">
        <v>96</v>
      </c>
      <c r="G5" s="44" t="s">
        <v>97</v>
      </c>
      <c r="H5" s="44" t="s">
        <v>98</v>
      </c>
      <c r="I5" s="94"/>
    </row>
    <row r="6" ht="15" customHeight="1" spans="1:9">
      <c r="A6" s="43"/>
      <c r="B6" s="58" t="s">
        <v>99</v>
      </c>
      <c r="C6" s="92">
        <f>SUM(C7,C10)</f>
        <v>2463656.91</v>
      </c>
      <c r="D6" s="58" t="s">
        <v>100</v>
      </c>
      <c r="E6" s="92">
        <f>SUM(E7:E33)</f>
        <v>2463656.91</v>
      </c>
      <c r="F6" s="92">
        <f>SUM(F7:F33)</f>
        <v>2463656.91</v>
      </c>
      <c r="G6" s="92"/>
      <c r="H6" s="92"/>
      <c r="I6" s="52"/>
    </row>
    <row r="7" ht="15" customHeight="1" spans="1:9">
      <c r="A7" s="43"/>
      <c r="B7" s="58" t="s">
        <v>101</v>
      </c>
      <c r="C7" s="92">
        <v>2463656.91</v>
      </c>
      <c r="D7" s="58" t="s">
        <v>102</v>
      </c>
      <c r="E7" s="106">
        <v>1997390.67</v>
      </c>
      <c r="F7" s="106">
        <v>1997390.67</v>
      </c>
      <c r="G7" s="92"/>
      <c r="H7" s="92"/>
      <c r="I7" s="52"/>
    </row>
    <row r="8" ht="15" customHeight="1" spans="1:9">
      <c r="A8" s="43"/>
      <c r="B8" s="58" t="s">
        <v>103</v>
      </c>
      <c r="C8" s="92"/>
      <c r="D8" s="58" t="s">
        <v>104</v>
      </c>
      <c r="E8" s="92"/>
      <c r="F8" s="92"/>
      <c r="G8" s="92"/>
      <c r="H8" s="92"/>
      <c r="I8" s="52"/>
    </row>
    <row r="9" ht="15" customHeight="1" spans="1:9">
      <c r="A9" s="43"/>
      <c r="B9" s="58" t="s">
        <v>105</v>
      </c>
      <c r="C9" s="92"/>
      <c r="D9" s="58" t="s">
        <v>106</v>
      </c>
      <c r="E9" s="92"/>
      <c r="F9" s="92"/>
      <c r="G9" s="92"/>
      <c r="H9" s="92"/>
      <c r="I9" s="52"/>
    </row>
    <row r="10" ht="15" customHeight="1" spans="1:9">
      <c r="A10" s="43"/>
      <c r="B10" s="58" t="s">
        <v>107</v>
      </c>
      <c r="C10" s="92"/>
      <c r="D10" s="58" t="s">
        <v>108</v>
      </c>
      <c r="E10" s="92"/>
      <c r="F10" s="92"/>
      <c r="G10" s="92"/>
      <c r="H10" s="92"/>
      <c r="I10" s="52"/>
    </row>
    <row r="11" ht="15" customHeight="1" spans="1:9">
      <c r="A11" s="43"/>
      <c r="B11" s="58" t="s">
        <v>101</v>
      </c>
      <c r="C11" s="92"/>
      <c r="D11" s="58" t="s">
        <v>109</v>
      </c>
      <c r="E11" s="92"/>
      <c r="F11" s="92"/>
      <c r="G11" s="92"/>
      <c r="H11" s="92"/>
      <c r="I11" s="52"/>
    </row>
    <row r="12" ht="15" customHeight="1" spans="1:9">
      <c r="A12" s="43"/>
      <c r="B12" s="58" t="s">
        <v>103</v>
      </c>
      <c r="C12" s="92"/>
      <c r="D12" s="58" t="s">
        <v>110</v>
      </c>
      <c r="E12" s="92"/>
      <c r="F12" s="92"/>
      <c r="G12" s="92"/>
      <c r="H12" s="92"/>
      <c r="I12" s="52"/>
    </row>
    <row r="13" ht="15" customHeight="1" spans="1:9">
      <c r="A13" s="43"/>
      <c r="B13" s="58" t="s">
        <v>105</v>
      </c>
      <c r="C13" s="92"/>
      <c r="D13" s="58" t="s">
        <v>111</v>
      </c>
      <c r="E13" s="92"/>
      <c r="F13" s="92"/>
      <c r="G13" s="92"/>
      <c r="H13" s="92"/>
      <c r="I13" s="52"/>
    </row>
    <row r="14" ht="15" customHeight="1" spans="1:9">
      <c r="A14" s="43"/>
      <c r="B14" s="58"/>
      <c r="C14" s="92"/>
      <c r="D14" s="58" t="s">
        <v>112</v>
      </c>
      <c r="E14" s="106">
        <v>223078.09</v>
      </c>
      <c r="F14" s="106">
        <v>223078.09</v>
      </c>
      <c r="G14" s="92"/>
      <c r="H14" s="92"/>
      <c r="I14" s="52"/>
    </row>
    <row r="15" ht="15" customHeight="1" spans="1:9">
      <c r="A15" s="43"/>
      <c r="B15" s="58" t="s">
        <v>113</v>
      </c>
      <c r="C15" s="92"/>
      <c r="D15" s="58" t="s">
        <v>114</v>
      </c>
      <c r="E15" s="92"/>
      <c r="F15" s="92"/>
      <c r="G15" s="92"/>
      <c r="H15" s="92"/>
      <c r="I15" s="52"/>
    </row>
    <row r="16" ht="15" customHeight="1" spans="1:9">
      <c r="A16" s="43"/>
      <c r="B16" s="58" t="s">
        <v>113</v>
      </c>
      <c r="C16" s="92"/>
      <c r="D16" s="58" t="s">
        <v>115</v>
      </c>
      <c r="E16" s="106">
        <v>115645.19</v>
      </c>
      <c r="F16" s="106">
        <v>115645.19</v>
      </c>
      <c r="G16" s="92"/>
      <c r="H16" s="92"/>
      <c r="I16" s="52"/>
    </row>
    <row r="17" ht="15" customHeight="1" spans="1:9">
      <c r="A17" s="43"/>
      <c r="B17" s="58" t="s">
        <v>113</v>
      </c>
      <c r="C17" s="92"/>
      <c r="D17" s="58" t="s">
        <v>116</v>
      </c>
      <c r="E17" s="92"/>
      <c r="F17" s="92"/>
      <c r="G17" s="92"/>
      <c r="H17" s="92"/>
      <c r="I17" s="52"/>
    </row>
    <row r="18" ht="15" customHeight="1" spans="1:9">
      <c r="A18" s="43"/>
      <c r="B18" s="58" t="s">
        <v>113</v>
      </c>
      <c r="C18" s="92"/>
      <c r="D18" s="58" t="s">
        <v>117</v>
      </c>
      <c r="E18" s="92"/>
      <c r="F18" s="92"/>
      <c r="G18" s="92"/>
      <c r="H18" s="92"/>
      <c r="I18" s="52"/>
    </row>
    <row r="19" ht="15" customHeight="1" spans="1:9">
      <c r="A19" s="43"/>
      <c r="B19" s="58" t="s">
        <v>113</v>
      </c>
      <c r="C19" s="92"/>
      <c r="D19" s="58" t="s">
        <v>118</v>
      </c>
      <c r="E19" s="92"/>
      <c r="F19" s="92"/>
      <c r="G19" s="92"/>
      <c r="H19" s="92"/>
      <c r="I19" s="52"/>
    </row>
    <row r="20" ht="15" customHeight="1" spans="1:9">
      <c r="A20" s="43"/>
      <c r="B20" s="58" t="s">
        <v>113</v>
      </c>
      <c r="C20" s="92"/>
      <c r="D20" s="58" t="s">
        <v>119</v>
      </c>
      <c r="E20" s="92"/>
      <c r="F20" s="92"/>
      <c r="G20" s="92"/>
      <c r="H20" s="92"/>
      <c r="I20" s="52"/>
    </row>
    <row r="21" ht="15" customHeight="1" spans="1:9">
      <c r="A21" s="43"/>
      <c r="B21" s="58" t="s">
        <v>113</v>
      </c>
      <c r="C21" s="92"/>
      <c r="D21" s="58" t="s">
        <v>120</v>
      </c>
      <c r="E21" s="92"/>
      <c r="F21" s="92"/>
      <c r="G21" s="92"/>
      <c r="H21" s="92"/>
      <c r="I21" s="52"/>
    </row>
    <row r="22" ht="15" customHeight="1" spans="1:9">
      <c r="A22" s="43"/>
      <c r="B22" s="58" t="s">
        <v>113</v>
      </c>
      <c r="C22" s="92"/>
      <c r="D22" s="58" t="s">
        <v>121</v>
      </c>
      <c r="E22" s="92"/>
      <c r="F22" s="92"/>
      <c r="G22" s="92"/>
      <c r="H22" s="92"/>
      <c r="I22" s="52"/>
    </row>
    <row r="23" ht="15" customHeight="1" spans="1:9">
      <c r="A23" s="43"/>
      <c r="B23" s="58" t="s">
        <v>113</v>
      </c>
      <c r="C23" s="92"/>
      <c r="D23" s="58" t="s">
        <v>122</v>
      </c>
      <c r="E23" s="92"/>
      <c r="F23" s="92"/>
      <c r="G23" s="92"/>
      <c r="H23" s="92"/>
      <c r="I23" s="52"/>
    </row>
    <row r="24" ht="15" customHeight="1" spans="1:9">
      <c r="A24" s="43"/>
      <c r="B24" s="58" t="s">
        <v>113</v>
      </c>
      <c r="C24" s="92"/>
      <c r="D24" s="58" t="s">
        <v>123</v>
      </c>
      <c r="E24" s="92"/>
      <c r="F24" s="92"/>
      <c r="G24" s="92"/>
      <c r="H24" s="92"/>
      <c r="I24" s="52"/>
    </row>
    <row r="25" ht="15" customHeight="1" spans="1:9">
      <c r="A25" s="43"/>
      <c r="B25" s="58" t="s">
        <v>113</v>
      </c>
      <c r="C25" s="92"/>
      <c r="D25" s="58" t="s">
        <v>124</v>
      </c>
      <c r="E25" s="92"/>
      <c r="F25" s="92"/>
      <c r="G25" s="92"/>
      <c r="H25" s="92"/>
      <c r="I25" s="52"/>
    </row>
    <row r="26" ht="15" customHeight="1" spans="1:9">
      <c r="A26" s="43"/>
      <c r="B26" s="58" t="s">
        <v>113</v>
      </c>
      <c r="C26" s="92"/>
      <c r="D26" s="58" t="s">
        <v>125</v>
      </c>
      <c r="E26" s="106">
        <v>127542.96</v>
      </c>
      <c r="F26" s="106">
        <v>127542.96</v>
      </c>
      <c r="G26" s="92"/>
      <c r="H26" s="92"/>
      <c r="I26" s="52"/>
    </row>
    <row r="27" ht="15" customHeight="1" spans="1:9">
      <c r="A27" s="43"/>
      <c r="B27" s="58" t="s">
        <v>113</v>
      </c>
      <c r="C27" s="92"/>
      <c r="D27" s="58" t="s">
        <v>126</v>
      </c>
      <c r="E27" s="92"/>
      <c r="F27" s="92"/>
      <c r="G27" s="92"/>
      <c r="H27" s="92"/>
      <c r="I27" s="52"/>
    </row>
    <row r="28" ht="15" customHeight="1" spans="1:9">
      <c r="A28" s="43"/>
      <c r="B28" s="58" t="s">
        <v>113</v>
      </c>
      <c r="C28" s="92"/>
      <c r="D28" s="58" t="s">
        <v>127</v>
      </c>
      <c r="E28" s="92"/>
      <c r="F28" s="92"/>
      <c r="G28" s="92"/>
      <c r="H28" s="92"/>
      <c r="I28" s="52"/>
    </row>
    <row r="29" ht="15" customHeight="1" spans="1:9">
      <c r="A29" s="43"/>
      <c r="B29" s="58" t="s">
        <v>113</v>
      </c>
      <c r="C29" s="92"/>
      <c r="D29" s="58" t="s">
        <v>128</v>
      </c>
      <c r="E29" s="92"/>
      <c r="F29" s="92"/>
      <c r="G29" s="92"/>
      <c r="H29" s="92"/>
      <c r="I29" s="52"/>
    </row>
    <row r="30" ht="15" customHeight="1" spans="1:9">
      <c r="A30" s="43"/>
      <c r="B30" s="58" t="s">
        <v>113</v>
      </c>
      <c r="C30" s="92"/>
      <c r="D30" s="58" t="s">
        <v>129</v>
      </c>
      <c r="E30" s="92"/>
      <c r="F30" s="92"/>
      <c r="G30" s="92"/>
      <c r="H30" s="92"/>
      <c r="I30" s="52"/>
    </row>
    <row r="31" ht="15" customHeight="1" spans="1:9">
      <c r="A31" s="43"/>
      <c r="B31" s="58" t="s">
        <v>113</v>
      </c>
      <c r="C31" s="92"/>
      <c r="D31" s="58" t="s">
        <v>130</v>
      </c>
      <c r="E31" s="92"/>
      <c r="F31" s="92"/>
      <c r="G31" s="92"/>
      <c r="H31" s="92"/>
      <c r="I31" s="52"/>
    </row>
    <row r="32" ht="15" customHeight="1" spans="1:9">
      <c r="A32" s="43"/>
      <c r="B32" s="58" t="s">
        <v>113</v>
      </c>
      <c r="C32" s="92"/>
      <c r="D32" s="58" t="s">
        <v>131</v>
      </c>
      <c r="E32" s="92"/>
      <c r="F32" s="92"/>
      <c r="G32" s="92"/>
      <c r="H32" s="92"/>
      <c r="I32" s="52"/>
    </row>
    <row r="33" ht="15" customHeight="1" spans="1:9">
      <c r="A33" s="43"/>
      <c r="B33" s="58" t="s">
        <v>113</v>
      </c>
      <c r="C33" s="92"/>
      <c r="D33" s="58" t="s">
        <v>132</v>
      </c>
      <c r="E33" s="92"/>
      <c r="F33" s="92"/>
      <c r="G33" s="92"/>
      <c r="H33" s="92"/>
      <c r="I33" s="52"/>
    </row>
    <row r="34" ht="9.75" customHeight="1" spans="1:9">
      <c r="A34" s="107"/>
      <c r="B34" s="107"/>
      <c r="C34" s="107"/>
      <c r="D34" s="38"/>
      <c r="E34" s="107"/>
      <c r="F34" s="107"/>
      <c r="G34" s="107"/>
      <c r="H34" s="107"/>
      <c r="I34" s="110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8"/>
  <sheetViews>
    <sheetView workbookViewId="0">
      <pane ySplit="6" topLeftCell="A7" activePane="bottomLeft" state="frozen"/>
      <selection/>
      <selection pane="bottomLeft" activeCell="C3" sqref="C3:G3"/>
    </sheetView>
  </sheetViews>
  <sheetFormatPr defaultColWidth="10" defaultRowHeight="14"/>
  <cols>
    <col min="1" max="1" width="1.53636363636364" style="76" customWidth="1"/>
    <col min="2" max="3" width="6.15454545454545" style="76" customWidth="1"/>
    <col min="4" max="4" width="8.75454545454545" style="76" customWidth="1"/>
    <col min="5" max="5" width="19.1272727272727" style="76" customWidth="1"/>
    <col min="6" max="6" width="15" style="76" customWidth="1"/>
    <col min="7" max="7" width="14.1272727272727" style="76" customWidth="1"/>
    <col min="8" max="8" width="13.7545454545455" style="76" customWidth="1"/>
    <col min="9" max="9" width="15.7545454545455" style="76" customWidth="1"/>
    <col min="10" max="10" width="14.6272727272727" style="76" customWidth="1"/>
    <col min="11" max="39" width="5.75454545454545" style="76" customWidth="1"/>
    <col min="40" max="40" width="1.53636363636364" style="76" customWidth="1"/>
    <col min="41" max="42" width="9.76363636363636" style="76" customWidth="1"/>
    <col min="43" max="16384" width="10" style="76"/>
  </cols>
  <sheetData>
    <row r="1" ht="25" customHeight="1" spans="1:40">
      <c r="A1" s="75"/>
      <c r="B1" s="1"/>
      <c r="C1" s="1"/>
      <c r="D1" s="1"/>
      <c r="E1" s="75"/>
      <c r="F1" s="75"/>
      <c r="G1" s="75"/>
      <c r="H1" s="39"/>
      <c r="I1" s="89"/>
      <c r="J1" s="89"/>
      <c r="K1" s="3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93" t="s">
        <v>133</v>
      </c>
      <c r="AN1" s="94"/>
    </row>
    <row r="2" ht="22.8" customHeight="1" spans="1:40">
      <c r="A2" s="39"/>
      <c r="B2" s="77" t="s">
        <v>134</v>
      </c>
      <c r="C2" s="78"/>
      <c r="D2" s="78"/>
      <c r="E2" s="78"/>
      <c r="F2" s="78"/>
      <c r="G2" s="78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95"/>
      <c r="AN2" s="94"/>
    </row>
    <row r="3" ht="19.55" customHeight="1" spans="1:40">
      <c r="A3" s="80"/>
      <c r="B3" s="81" t="s">
        <v>135</v>
      </c>
      <c r="C3" s="82" t="s">
        <v>0</v>
      </c>
      <c r="D3" s="83"/>
      <c r="E3" s="83"/>
      <c r="F3" s="83"/>
      <c r="G3" s="84"/>
      <c r="H3" s="85"/>
      <c r="I3" s="90"/>
      <c r="J3" s="90"/>
      <c r="K3" s="80"/>
      <c r="L3" s="90"/>
      <c r="M3" s="90"/>
      <c r="N3" s="90"/>
      <c r="O3" s="90"/>
      <c r="P3" s="90"/>
      <c r="Q3" s="90"/>
      <c r="R3" s="90"/>
      <c r="S3" s="90"/>
      <c r="T3" s="90"/>
      <c r="U3" s="90"/>
      <c r="V3" s="90"/>
      <c r="W3" s="90"/>
      <c r="X3" s="90"/>
      <c r="Y3" s="90"/>
      <c r="Z3" s="90"/>
      <c r="AA3" s="90"/>
      <c r="AB3" s="90"/>
      <c r="AC3" s="90"/>
      <c r="AD3" s="90"/>
      <c r="AE3" s="90"/>
      <c r="AF3" s="90"/>
      <c r="AG3" s="90"/>
      <c r="AH3" s="90"/>
      <c r="AI3" s="90"/>
      <c r="AJ3" s="90"/>
      <c r="AK3" s="96" t="s">
        <v>7</v>
      </c>
      <c r="AL3" s="97"/>
      <c r="AM3" s="98"/>
      <c r="AN3" s="94"/>
    </row>
    <row r="4" ht="24.4" customHeight="1" spans="1:40">
      <c r="A4" s="45"/>
      <c r="B4" s="56"/>
      <c r="C4" s="56"/>
      <c r="D4" s="56"/>
      <c r="E4" s="56"/>
      <c r="F4" s="56" t="s">
        <v>136</v>
      </c>
      <c r="G4" s="56" t="s">
        <v>137</v>
      </c>
      <c r="H4" s="56"/>
      <c r="I4" s="56"/>
      <c r="J4" s="56"/>
      <c r="K4" s="56"/>
      <c r="L4" s="56"/>
      <c r="M4" s="56"/>
      <c r="N4" s="56"/>
      <c r="O4" s="56"/>
      <c r="P4" s="56"/>
      <c r="Q4" s="56" t="s">
        <v>138</v>
      </c>
      <c r="R4" s="56"/>
      <c r="S4" s="56"/>
      <c r="T4" s="56"/>
      <c r="U4" s="56"/>
      <c r="V4" s="56"/>
      <c r="W4" s="56"/>
      <c r="X4" s="56"/>
      <c r="Y4" s="56"/>
      <c r="Z4" s="56"/>
      <c r="AA4" s="56" t="s">
        <v>139</v>
      </c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94"/>
    </row>
    <row r="5" ht="30" customHeight="1" spans="1:40">
      <c r="A5" s="45"/>
      <c r="B5" s="56" t="s">
        <v>71</v>
      </c>
      <c r="C5" s="56"/>
      <c r="D5" s="86" t="s">
        <v>72</v>
      </c>
      <c r="E5" s="56" t="s">
        <v>140</v>
      </c>
      <c r="F5" s="56"/>
      <c r="G5" s="56" t="s">
        <v>60</v>
      </c>
      <c r="H5" s="56" t="s">
        <v>141</v>
      </c>
      <c r="I5" s="56"/>
      <c r="J5" s="56"/>
      <c r="K5" s="56" t="s">
        <v>142</v>
      </c>
      <c r="L5" s="56"/>
      <c r="M5" s="56"/>
      <c r="N5" s="56" t="s">
        <v>143</v>
      </c>
      <c r="O5" s="56"/>
      <c r="P5" s="56"/>
      <c r="Q5" s="56" t="s">
        <v>60</v>
      </c>
      <c r="R5" s="56" t="s">
        <v>141</v>
      </c>
      <c r="S5" s="56"/>
      <c r="T5" s="56"/>
      <c r="U5" s="56" t="s">
        <v>142</v>
      </c>
      <c r="V5" s="56"/>
      <c r="W5" s="56"/>
      <c r="X5" s="56" t="s">
        <v>143</v>
      </c>
      <c r="Y5" s="56"/>
      <c r="Z5" s="56"/>
      <c r="AA5" s="56" t="s">
        <v>60</v>
      </c>
      <c r="AB5" s="56" t="s">
        <v>141</v>
      </c>
      <c r="AC5" s="56"/>
      <c r="AD5" s="56"/>
      <c r="AE5" s="56" t="s">
        <v>142</v>
      </c>
      <c r="AF5" s="56"/>
      <c r="AG5" s="56"/>
      <c r="AH5" s="56" t="s">
        <v>143</v>
      </c>
      <c r="AI5" s="56"/>
      <c r="AJ5" s="56"/>
      <c r="AK5" s="56" t="s">
        <v>144</v>
      </c>
      <c r="AL5" s="56"/>
      <c r="AM5" s="56"/>
      <c r="AN5" s="94"/>
    </row>
    <row r="6" ht="30" customHeight="1" spans="1:40">
      <c r="A6" s="38"/>
      <c r="B6" s="56" t="s">
        <v>74</v>
      </c>
      <c r="C6" s="56" t="s">
        <v>75</v>
      </c>
      <c r="D6" s="87"/>
      <c r="E6" s="56"/>
      <c r="F6" s="56"/>
      <c r="G6" s="56"/>
      <c r="H6" s="56" t="s">
        <v>145</v>
      </c>
      <c r="I6" s="56" t="s">
        <v>80</v>
      </c>
      <c r="J6" s="56" t="s">
        <v>81</v>
      </c>
      <c r="K6" s="56" t="s">
        <v>145</v>
      </c>
      <c r="L6" s="56" t="s">
        <v>80</v>
      </c>
      <c r="M6" s="56" t="s">
        <v>81</v>
      </c>
      <c r="N6" s="56" t="s">
        <v>145</v>
      </c>
      <c r="O6" s="56" t="s">
        <v>80</v>
      </c>
      <c r="P6" s="56" t="s">
        <v>81</v>
      </c>
      <c r="Q6" s="56"/>
      <c r="R6" s="56" t="s">
        <v>145</v>
      </c>
      <c r="S6" s="56" t="s">
        <v>80</v>
      </c>
      <c r="T6" s="56" t="s">
        <v>81</v>
      </c>
      <c r="U6" s="56" t="s">
        <v>145</v>
      </c>
      <c r="V6" s="56" t="s">
        <v>80</v>
      </c>
      <c r="W6" s="56" t="s">
        <v>81</v>
      </c>
      <c r="X6" s="56" t="s">
        <v>145</v>
      </c>
      <c r="Y6" s="56" t="s">
        <v>80</v>
      </c>
      <c r="Z6" s="56" t="s">
        <v>81</v>
      </c>
      <c r="AA6" s="56"/>
      <c r="AB6" s="56" t="s">
        <v>145</v>
      </c>
      <c r="AC6" s="56" t="s">
        <v>80</v>
      </c>
      <c r="AD6" s="56" t="s">
        <v>81</v>
      </c>
      <c r="AE6" s="56" t="s">
        <v>145</v>
      </c>
      <c r="AF6" s="56" t="s">
        <v>80</v>
      </c>
      <c r="AG6" s="56" t="s">
        <v>81</v>
      </c>
      <c r="AH6" s="56" t="s">
        <v>145</v>
      </c>
      <c r="AI6" s="56" t="s">
        <v>80</v>
      </c>
      <c r="AJ6" s="56" t="s">
        <v>81</v>
      </c>
      <c r="AK6" s="56" t="s">
        <v>145</v>
      </c>
      <c r="AL6" s="56" t="s">
        <v>80</v>
      </c>
      <c r="AM6" s="56" t="s">
        <v>81</v>
      </c>
      <c r="AN6" s="94"/>
    </row>
    <row r="7" ht="27" customHeight="1" spans="1:40">
      <c r="A7" s="45"/>
      <c r="B7" s="56"/>
      <c r="C7" s="56"/>
      <c r="D7" s="56"/>
      <c r="E7" s="56" t="s">
        <v>77</v>
      </c>
      <c r="F7" s="88">
        <f>SUM(F8:F33)</f>
        <v>2463656.91</v>
      </c>
      <c r="G7" s="88">
        <f>SUM(G8:G33)</f>
        <v>2463656.91</v>
      </c>
      <c r="H7" s="88">
        <f>SUM(H8:H33)</f>
        <v>2463656.91</v>
      </c>
      <c r="I7" s="88">
        <f>SUM(I8:I33)</f>
        <v>2078656.91</v>
      </c>
      <c r="J7" s="88">
        <f>SUM(J8:J33)</f>
        <v>385000</v>
      </c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8"/>
      <c r="AN7" s="94"/>
    </row>
    <row r="8" ht="30" customHeight="1" spans="1:40">
      <c r="A8" s="38"/>
      <c r="B8" s="44">
        <v>301</v>
      </c>
      <c r="C8" s="44">
        <v>1</v>
      </c>
      <c r="D8" s="44">
        <v>118001</v>
      </c>
      <c r="E8" s="71" t="s">
        <v>146</v>
      </c>
      <c r="F8" s="47">
        <v>289764</v>
      </c>
      <c r="G8" s="47">
        <v>289764</v>
      </c>
      <c r="H8" s="47">
        <v>289764</v>
      </c>
      <c r="I8" s="47">
        <v>289764</v>
      </c>
      <c r="J8" s="47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94"/>
    </row>
    <row r="9" ht="30" customHeight="1" spans="1:40">
      <c r="A9" s="38"/>
      <c r="B9" s="44">
        <v>301</v>
      </c>
      <c r="C9" s="44">
        <v>2</v>
      </c>
      <c r="D9" s="44">
        <v>118001</v>
      </c>
      <c r="E9" s="71" t="s">
        <v>147</v>
      </c>
      <c r="F9" s="47">
        <v>323376</v>
      </c>
      <c r="G9" s="47">
        <v>323376</v>
      </c>
      <c r="H9" s="47">
        <v>323376</v>
      </c>
      <c r="I9" s="47">
        <v>323376</v>
      </c>
      <c r="J9" s="47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94"/>
    </row>
    <row r="10" ht="30" customHeight="1" spans="1:40">
      <c r="A10" s="38"/>
      <c r="B10" s="44">
        <v>301</v>
      </c>
      <c r="C10" s="44">
        <v>3</v>
      </c>
      <c r="D10" s="44">
        <v>118001</v>
      </c>
      <c r="E10" s="71" t="s">
        <v>148</v>
      </c>
      <c r="F10" s="47">
        <v>276697</v>
      </c>
      <c r="G10" s="47">
        <v>276697</v>
      </c>
      <c r="H10" s="47">
        <v>276697</v>
      </c>
      <c r="I10" s="47">
        <v>276697</v>
      </c>
      <c r="J10" s="47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94"/>
    </row>
    <row r="11" ht="30" customHeight="1" spans="1:40">
      <c r="A11" s="38"/>
      <c r="B11" s="44">
        <v>301</v>
      </c>
      <c r="C11" s="44">
        <v>7</v>
      </c>
      <c r="D11" s="44">
        <v>118001</v>
      </c>
      <c r="E11" s="71" t="s">
        <v>149</v>
      </c>
      <c r="F11" s="47">
        <v>103727</v>
      </c>
      <c r="G11" s="47">
        <v>103727</v>
      </c>
      <c r="H11" s="47">
        <v>103727</v>
      </c>
      <c r="I11" s="47">
        <v>103727</v>
      </c>
      <c r="J11" s="47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94"/>
    </row>
    <row r="12" ht="30" customHeight="1" spans="1:40">
      <c r="A12" s="38"/>
      <c r="B12" s="44">
        <v>301</v>
      </c>
      <c r="C12" s="44">
        <v>8</v>
      </c>
      <c r="D12" s="44">
        <v>118001</v>
      </c>
      <c r="E12" s="71" t="s">
        <v>150</v>
      </c>
      <c r="F12" s="47">
        <v>159438.72</v>
      </c>
      <c r="G12" s="47">
        <v>159438.72</v>
      </c>
      <c r="H12" s="47">
        <v>159438.72</v>
      </c>
      <c r="I12" s="47">
        <v>159438.72</v>
      </c>
      <c r="J12" s="47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94"/>
    </row>
    <row r="13" ht="30" customHeight="1" spans="1:40">
      <c r="A13" s="38"/>
      <c r="B13" s="44">
        <v>301</v>
      </c>
      <c r="C13" s="44">
        <v>10</v>
      </c>
      <c r="D13" s="44">
        <v>118001</v>
      </c>
      <c r="E13" s="71" t="s">
        <v>151</v>
      </c>
      <c r="F13" s="47">
        <v>81840.07</v>
      </c>
      <c r="G13" s="47">
        <v>81840.07</v>
      </c>
      <c r="H13" s="47">
        <v>81840.07</v>
      </c>
      <c r="I13" s="47">
        <v>81840.07</v>
      </c>
      <c r="J13" s="47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94"/>
    </row>
    <row r="14" ht="30" customHeight="1" spans="1:40">
      <c r="A14" s="38"/>
      <c r="B14" s="44">
        <v>301</v>
      </c>
      <c r="C14" s="44">
        <v>11</v>
      </c>
      <c r="D14" s="44">
        <v>118001</v>
      </c>
      <c r="E14" s="71" t="s">
        <v>152</v>
      </c>
      <c r="F14" s="47">
        <v>39492.61</v>
      </c>
      <c r="G14" s="47">
        <v>39492.61</v>
      </c>
      <c r="H14" s="47">
        <v>39492.61</v>
      </c>
      <c r="I14" s="47">
        <v>39492.61</v>
      </c>
      <c r="J14" s="47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94"/>
    </row>
    <row r="15" ht="30" customHeight="1" spans="1:40">
      <c r="A15" s="38"/>
      <c r="B15" s="44">
        <v>301</v>
      </c>
      <c r="C15" s="44">
        <v>12</v>
      </c>
      <c r="D15" s="44">
        <v>118001</v>
      </c>
      <c r="E15" s="71" t="s">
        <v>153</v>
      </c>
      <c r="F15" s="47">
        <v>4838.45</v>
      </c>
      <c r="G15" s="47">
        <v>4838.45</v>
      </c>
      <c r="H15" s="47">
        <v>4838.45</v>
      </c>
      <c r="I15" s="47">
        <v>4838.45</v>
      </c>
      <c r="J15" s="47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94"/>
    </row>
    <row r="16" ht="30" customHeight="1" spans="1:40">
      <c r="A16" s="38"/>
      <c r="B16" s="44">
        <v>301</v>
      </c>
      <c r="C16" s="44">
        <v>13</v>
      </c>
      <c r="D16" s="44">
        <v>118001</v>
      </c>
      <c r="E16" s="71" t="s">
        <v>93</v>
      </c>
      <c r="F16" s="47">
        <v>127542.96</v>
      </c>
      <c r="G16" s="47">
        <v>127542.96</v>
      </c>
      <c r="H16" s="47">
        <v>127542.96</v>
      </c>
      <c r="I16" s="47">
        <v>127542.96</v>
      </c>
      <c r="J16" s="47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94"/>
    </row>
    <row r="17" ht="30" customHeight="1" spans="1:40">
      <c r="A17" s="38"/>
      <c r="B17" s="44">
        <v>301</v>
      </c>
      <c r="C17" s="44">
        <v>99</v>
      </c>
      <c r="D17" s="44">
        <v>118001</v>
      </c>
      <c r="E17" s="71" t="s">
        <v>154</v>
      </c>
      <c r="F17" s="47">
        <v>69354</v>
      </c>
      <c r="G17" s="47">
        <v>69354</v>
      </c>
      <c r="H17" s="47">
        <v>69354</v>
      </c>
      <c r="I17" s="47">
        <v>69354</v>
      </c>
      <c r="J17" s="47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94"/>
    </row>
    <row r="18" ht="30" customHeight="1" spans="1:40">
      <c r="A18" s="38"/>
      <c r="B18" s="44">
        <v>302</v>
      </c>
      <c r="C18" s="44">
        <v>1</v>
      </c>
      <c r="D18" s="44">
        <v>118001</v>
      </c>
      <c r="E18" s="71" t="s">
        <v>155</v>
      </c>
      <c r="F18" s="47">
        <v>15640</v>
      </c>
      <c r="G18" s="47">
        <v>15640</v>
      </c>
      <c r="H18" s="47">
        <v>15640</v>
      </c>
      <c r="I18" s="47">
        <v>15640</v>
      </c>
      <c r="J18" s="47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94"/>
    </row>
    <row r="19" ht="30" customHeight="1" spans="1:40">
      <c r="A19" s="38"/>
      <c r="B19" s="44">
        <v>302</v>
      </c>
      <c r="C19" s="44">
        <v>5</v>
      </c>
      <c r="D19" s="44">
        <v>118001</v>
      </c>
      <c r="E19" s="71" t="s">
        <v>156</v>
      </c>
      <c r="F19" s="47">
        <v>1530</v>
      </c>
      <c r="G19" s="47">
        <v>1530</v>
      </c>
      <c r="H19" s="47">
        <v>1530</v>
      </c>
      <c r="I19" s="47">
        <v>1530</v>
      </c>
      <c r="J19" s="47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94"/>
    </row>
    <row r="20" ht="30" customHeight="1" spans="1:40">
      <c r="A20" s="38"/>
      <c r="B20" s="44">
        <v>302</v>
      </c>
      <c r="C20" s="44">
        <v>6</v>
      </c>
      <c r="D20" s="44">
        <v>118001</v>
      </c>
      <c r="E20" s="71" t="s">
        <v>157</v>
      </c>
      <c r="F20" s="47">
        <v>3825</v>
      </c>
      <c r="G20" s="47">
        <v>3825</v>
      </c>
      <c r="H20" s="47">
        <v>3825</v>
      </c>
      <c r="I20" s="47">
        <v>3825</v>
      </c>
      <c r="J20" s="47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94"/>
    </row>
    <row r="21" ht="30" customHeight="1" spans="1:40">
      <c r="A21" s="38"/>
      <c r="B21" s="44">
        <v>302</v>
      </c>
      <c r="C21" s="44">
        <v>7</v>
      </c>
      <c r="D21" s="44">
        <v>118001</v>
      </c>
      <c r="E21" s="71" t="s">
        <v>158</v>
      </c>
      <c r="F21" s="47">
        <v>16540</v>
      </c>
      <c r="G21" s="47">
        <v>16540</v>
      </c>
      <c r="H21" s="47">
        <v>16540</v>
      </c>
      <c r="I21" s="47">
        <v>16540</v>
      </c>
      <c r="J21" s="47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94"/>
    </row>
    <row r="22" ht="30" customHeight="1" spans="1:40">
      <c r="A22" s="38"/>
      <c r="B22" s="44">
        <v>302</v>
      </c>
      <c r="C22" s="44">
        <v>9</v>
      </c>
      <c r="D22" s="44">
        <v>118001</v>
      </c>
      <c r="E22" s="71" t="s">
        <v>159</v>
      </c>
      <c r="F22" s="47">
        <v>5000</v>
      </c>
      <c r="G22" s="47">
        <v>5000</v>
      </c>
      <c r="H22" s="47">
        <v>5000</v>
      </c>
      <c r="I22" s="47"/>
      <c r="J22" s="47">
        <v>5000</v>
      </c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94"/>
    </row>
    <row r="23" ht="30" customHeight="1" spans="1:40">
      <c r="A23" s="38"/>
      <c r="B23" s="44">
        <v>302</v>
      </c>
      <c r="C23" s="44">
        <v>11</v>
      </c>
      <c r="D23" s="44">
        <v>118001</v>
      </c>
      <c r="E23" s="71" t="s">
        <v>160</v>
      </c>
      <c r="F23" s="47">
        <v>45900</v>
      </c>
      <c r="G23" s="47">
        <v>45900</v>
      </c>
      <c r="H23" s="47">
        <v>45900</v>
      </c>
      <c r="I23" s="47">
        <v>45900</v>
      </c>
      <c r="J23" s="47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94"/>
    </row>
    <row r="24" ht="27" customHeight="1" spans="2:39">
      <c r="B24" s="44">
        <v>302</v>
      </c>
      <c r="C24" s="44">
        <v>14</v>
      </c>
      <c r="D24" s="44">
        <v>118001</v>
      </c>
      <c r="E24" s="71" t="s">
        <v>161</v>
      </c>
      <c r="F24" s="47">
        <v>300000</v>
      </c>
      <c r="G24" s="47">
        <v>300000</v>
      </c>
      <c r="H24" s="47">
        <v>300000</v>
      </c>
      <c r="I24" s="47"/>
      <c r="J24" s="47">
        <v>300000</v>
      </c>
      <c r="K24" s="91"/>
      <c r="L24" s="91"/>
      <c r="M24" s="91"/>
      <c r="N24" s="91"/>
      <c r="O24" s="91"/>
      <c r="P24" s="91"/>
      <c r="Q24" s="91"/>
      <c r="R24" s="91"/>
      <c r="S24" s="91"/>
      <c r="T24" s="91"/>
      <c r="U24" s="91"/>
      <c r="V24" s="91"/>
      <c r="W24" s="91"/>
      <c r="X24" s="91"/>
      <c r="Y24" s="91"/>
      <c r="Z24" s="91"/>
      <c r="AA24" s="91"/>
      <c r="AB24" s="91"/>
      <c r="AC24" s="91"/>
      <c r="AD24" s="91"/>
      <c r="AE24" s="91"/>
      <c r="AF24" s="91"/>
      <c r="AG24" s="91"/>
      <c r="AH24" s="91"/>
      <c r="AI24" s="91"/>
      <c r="AJ24" s="91"/>
      <c r="AK24" s="91"/>
      <c r="AL24" s="91"/>
      <c r="AM24" s="91"/>
    </row>
    <row r="25" ht="27" customHeight="1" spans="2:39">
      <c r="B25" s="44">
        <v>302</v>
      </c>
      <c r="C25" s="44">
        <v>17</v>
      </c>
      <c r="D25" s="44">
        <v>118001</v>
      </c>
      <c r="E25" s="71" t="s">
        <v>162</v>
      </c>
      <c r="F25" s="47">
        <v>315000</v>
      </c>
      <c r="G25" s="47">
        <v>315000</v>
      </c>
      <c r="H25" s="47">
        <v>315000</v>
      </c>
      <c r="I25" s="47">
        <v>315000</v>
      </c>
      <c r="J25" s="47"/>
      <c r="K25" s="91"/>
      <c r="L25" s="91"/>
      <c r="M25" s="91"/>
      <c r="N25" s="91"/>
      <c r="O25" s="91"/>
      <c r="P25" s="91"/>
      <c r="Q25" s="91"/>
      <c r="R25" s="91"/>
      <c r="S25" s="91"/>
      <c r="T25" s="91"/>
      <c r="U25" s="91"/>
      <c r="V25" s="91"/>
      <c r="W25" s="91"/>
      <c r="X25" s="91"/>
      <c r="Y25" s="91"/>
      <c r="Z25" s="91"/>
      <c r="AA25" s="91"/>
      <c r="AB25" s="91"/>
      <c r="AC25" s="91"/>
      <c r="AD25" s="91"/>
      <c r="AE25" s="91"/>
      <c r="AF25" s="91"/>
      <c r="AG25" s="91"/>
      <c r="AH25" s="91"/>
      <c r="AI25" s="91"/>
      <c r="AJ25" s="91"/>
      <c r="AK25" s="91"/>
      <c r="AL25" s="91"/>
      <c r="AM25" s="91"/>
    </row>
    <row r="26" ht="27" customHeight="1" spans="2:39">
      <c r="B26" s="44">
        <v>302</v>
      </c>
      <c r="C26" s="44">
        <v>28</v>
      </c>
      <c r="D26" s="44">
        <v>118001</v>
      </c>
      <c r="E26" s="71" t="s">
        <v>163</v>
      </c>
      <c r="F26" s="47">
        <v>19871.28</v>
      </c>
      <c r="G26" s="47">
        <v>19871.28</v>
      </c>
      <c r="H26" s="47">
        <v>19871.28</v>
      </c>
      <c r="I26" s="47">
        <v>19871.28</v>
      </c>
      <c r="J26" s="47"/>
      <c r="K26" s="91"/>
      <c r="L26" s="91"/>
      <c r="M26" s="91"/>
      <c r="N26" s="91"/>
      <c r="O26" s="91"/>
      <c r="P26" s="91"/>
      <c r="Q26" s="91"/>
      <c r="R26" s="91"/>
      <c r="S26" s="91"/>
      <c r="T26" s="91"/>
      <c r="U26" s="91"/>
      <c r="V26" s="91"/>
      <c r="W26" s="91"/>
      <c r="X26" s="91"/>
      <c r="Y26" s="91"/>
      <c r="Z26" s="91"/>
      <c r="AA26" s="91"/>
      <c r="AB26" s="91"/>
      <c r="AC26" s="91"/>
      <c r="AD26" s="91"/>
      <c r="AE26" s="91"/>
      <c r="AF26" s="91"/>
      <c r="AG26" s="91"/>
      <c r="AH26" s="91"/>
      <c r="AI26" s="91"/>
      <c r="AJ26" s="91"/>
      <c r="AK26" s="91"/>
      <c r="AL26" s="91"/>
      <c r="AM26" s="91"/>
    </row>
    <row r="27" ht="27" customHeight="1" spans="2:39">
      <c r="B27" s="44">
        <v>302</v>
      </c>
      <c r="C27" s="44">
        <v>29</v>
      </c>
      <c r="D27" s="44">
        <v>118001</v>
      </c>
      <c r="E27" s="71" t="s">
        <v>164</v>
      </c>
      <c r="F27" s="47">
        <v>8692.92</v>
      </c>
      <c r="G27" s="47">
        <v>8692.92</v>
      </c>
      <c r="H27" s="47">
        <v>8692.92</v>
      </c>
      <c r="I27" s="47">
        <v>8692.92</v>
      </c>
      <c r="J27" s="92"/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91"/>
      <c r="V27" s="91"/>
      <c r="W27" s="91"/>
      <c r="X27" s="91"/>
      <c r="Y27" s="91"/>
      <c r="Z27" s="91"/>
      <c r="AA27" s="91"/>
      <c r="AB27" s="91"/>
      <c r="AC27" s="91"/>
      <c r="AD27" s="91"/>
      <c r="AE27" s="91"/>
      <c r="AF27" s="91"/>
      <c r="AG27" s="91"/>
      <c r="AH27" s="91"/>
      <c r="AI27" s="91"/>
      <c r="AJ27" s="91"/>
      <c r="AK27" s="91"/>
      <c r="AL27" s="91"/>
      <c r="AM27" s="91"/>
    </row>
    <row r="28" ht="27" customHeight="1" spans="2:39">
      <c r="B28" s="44">
        <v>302</v>
      </c>
      <c r="C28" s="44">
        <v>31</v>
      </c>
      <c r="D28" s="44">
        <v>118001</v>
      </c>
      <c r="E28" s="71" t="s">
        <v>165</v>
      </c>
      <c r="F28" s="47">
        <v>51840</v>
      </c>
      <c r="G28" s="47">
        <v>51840</v>
      </c>
      <c r="H28" s="47">
        <v>51840</v>
      </c>
      <c r="I28" s="47">
        <v>51840</v>
      </c>
      <c r="J28" s="92"/>
      <c r="K28" s="91"/>
      <c r="L28" s="91"/>
      <c r="M28" s="91"/>
      <c r="N28" s="91"/>
      <c r="O28" s="91"/>
      <c r="P28" s="91"/>
      <c r="Q28" s="91"/>
      <c r="R28" s="91"/>
      <c r="S28" s="91"/>
      <c r="T28" s="91"/>
      <c r="U28" s="91"/>
      <c r="V28" s="91"/>
      <c r="W28" s="91"/>
      <c r="X28" s="91"/>
      <c r="Y28" s="91"/>
      <c r="Z28" s="91"/>
      <c r="AA28" s="91"/>
      <c r="AB28" s="91"/>
      <c r="AC28" s="91"/>
      <c r="AD28" s="91"/>
      <c r="AE28" s="91"/>
      <c r="AF28" s="91"/>
      <c r="AG28" s="91"/>
      <c r="AH28" s="91"/>
      <c r="AI28" s="91"/>
      <c r="AJ28" s="91"/>
      <c r="AK28" s="91"/>
      <c r="AL28" s="91"/>
      <c r="AM28" s="91"/>
    </row>
    <row r="29" ht="27" customHeight="1" spans="2:39">
      <c r="B29" s="44">
        <v>302</v>
      </c>
      <c r="C29" s="44">
        <v>39</v>
      </c>
      <c r="D29" s="44">
        <v>118001</v>
      </c>
      <c r="E29" s="71" t="s">
        <v>166</v>
      </c>
      <c r="F29" s="47">
        <v>52200</v>
      </c>
      <c r="G29" s="47">
        <v>52200</v>
      </c>
      <c r="H29" s="47">
        <v>52200</v>
      </c>
      <c r="I29" s="47">
        <v>52200</v>
      </c>
      <c r="J29" s="92"/>
      <c r="K29" s="91"/>
      <c r="L29" s="91"/>
      <c r="M29" s="91"/>
      <c r="N29" s="91"/>
      <c r="O29" s="91"/>
      <c r="P29" s="91"/>
      <c r="Q29" s="91"/>
      <c r="R29" s="91"/>
      <c r="S29" s="91"/>
      <c r="T29" s="91"/>
      <c r="U29" s="91"/>
      <c r="V29" s="91"/>
      <c r="W29" s="91"/>
      <c r="X29" s="91"/>
      <c r="Y29" s="91"/>
      <c r="Z29" s="91"/>
      <c r="AA29" s="91"/>
      <c r="AB29" s="91"/>
      <c r="AC29" s="91"/>
      <c r="AD29" s="91"/>
      <c r="AE29" s="91"/>
      <c r="AF29" s="91"/>
      <c r="AG29" s="91"/>
      <c r="AH29" s="91"/>
      <c r="AI29" s="91"/>
      <c r="AJ29" s="91"/>
      <c r="AK29" s="91"/>
      <c r="AL29" s="91"/>
      <c r="AM29" s="91"/>
    </row>
    <row r="30" ht="27" customHeight="1" spans="2:39">
      <c r="B30" s="44">
        <v>302</v>
      </c>
      <c r="C30" s="44">
        <v>99</v>
      </c>
      <c r="D30" s="44">
        <v>118001</v>
      </c>
      <c r="E30" s="71" t="s">
        <v>167</v>
      </c>
      <c r="F30" s="47">
        <v>97007.9</v>
      </c>
      <c r="G30" s="47">
        <v>97007.9</v>
      </c>
      <c r="H30" s="47">
        <v>97007.9</v>
      </c>
      <c r="I30" s="47">
        <v>17007.9</v>
      </c>
      <c r="J30" s="47">
        <v>80000</v>
      </c>
      <c r="K30" s="91"/>
      <c r="L30" s="91"/>
      <c r="M30" s="91"/>
      <c r="N30" s="91"/>
      <c r="O30" s="91"/>
      <c r="P30" s="91"/>
      <c r="Q30" s="91"/>
      <c r="R30" s="91"/>
      <c r="S30" s="91"/>
      <c r="T30" s="91"/>
      <c r="U30" s="91"/>
      <c r="V30" s="91"/>
      <c r="W30" s="91"/>
      <c r="X30" s="91"/>
      <c r="Y30" s="91"/>
      <c r="Z30" s="91"/>
      <c r="AA30" s="91"/>
      <c r="AB30" s="91"/>
      <c r="AC30" s="91"/>
      <c r="AD30" s="91"/>
      <c r="AE30" s="91"/>
      <c r="AF30" s="91"/>
      <c r="AG30" s="91"/>
      <c r="AH30" s="91"/>
      <c r="AI30" s="91"/>
      <c r="AJ30" s="91"/>
      <c r="AK30" s="91"/>
      <c r="AL30" s="91"/>
      <c r="AM30" s="91"/>
    </row>
    <row r="31" ht="27" customHeight="1" spans="2:39">
      <c r="B31" s="44">
        <v>303</v>
      </c>
      <c r="C31" s="44">
        <v>2</v>
      </c>
      <c r="D31" s="44">
        <v>118001</v>
      </c>
      <c r="E31" s="71" t="s">
        <v>168</v>
      </c>
      <c r="F31" s="47">
        <v>246</v>
      </c>
      <c r="G31" s="47">
        <v>246</v>
      </c>
      <c r="H31" s="47">
        <v>246</v>
      </c>
      <c r="I31" s="47">
        <v>246</v>
      </c>
      <c r="J31" s="92"/>
      <c r="K31" s="91"/>
      <c r="L31" s="91"/>
      <c r="M31" s="91"/>
      <c r="N31" s="91"/>
      <c r="O31" s="91"/>
      <c r="P31" s="91"/>
      <c r="Q31" s="91"/>
      <c r="R31" s="91"/>
      <c r="S31" s="91"/>
      <c r="T31" s="91"/>
      <c r="U31" s="91"/>
      <c r="V31" s="91"/>
      <c r="W31" s="91"/>
      <c r="X31" s="91"/>
      <c r="Y31" s="91"/>
      <c r="Z31" s="91"/>
      <c r="AA31" s="91"/>
      <c r="AB31" s="91"/>
      <c r="AC31" s="91"/>
      <c r="AD31" s="91"/>
      <c r="AE31" s="91"/>
      <c r="AF31" s="91"/>
      <c r="AG31" s="91"/>
      <c r="AH31" s="91"/>
      <c r="AI31" s="91"/>
      <c r="AJ31" s="91"/>
      <c r="AK31" s="91"/>
      <c r="AL31" s="91"/>
      <c r="AM31" s="91"/>
    </row>
    <row r="32" ht="27" customHeight="1" spans="2:39">
      <c r="B32" s="44">
        <v>303</v>
      </c>
      <c r="C32" s="44">
        <v>5</v>
      </c>
      <c r="D32" s="44">
        <v>118001</v>
      </c>
      <c r="E32" s="71" t="s">
        <v>169</v>
      </c>
      <c r="F32" s="47">
        <v>52693</v>
      </c>
      <c r="G32" s="47">
        <v>52693</v>
      </c>
      <c r="H32" s="47">
        <v>52693</v>
      </c>
      <c r="I32" s="47">
        <v>52693</v>
      </c>
      <c r="J32" s="92"/>
      <c r="K32" s="91"/>
      <c r="L32" s="91"/>
      <c r="M32" s="91"/>
      <c r="N32" s="91"/>
      <c r="O32" s="91"/>
      <c r="P32" s="91"/>
      <c r="Q32" s="91"/>
      <c r="R32" s="91"/>
      <c r="S32" s="91"/>
      <c r="T32" s="91"/>
      <c r="U32" s="91"/>
      <c r="V32" s="91"/>
      <c r="W32" s="91"/>
      <c r="X32" s="91"/>
      <c r="Y32" s="91"/>
      <c r="Z32" s="91"/>
      <c r="AA32" s="91"/>
      <c r="AB32" s="91"/>
      <c r="AC32" s="91"/>
      <c r="AD32" s="91"/>
      <c r="AE32" s="91"/>
      <c r="AF32" s="91"/>
      <c r="AG32" s="91"/>
      <c r="AH32" s="91"/>
      <c r="AI32" s="91"/>
      <c r="AJ32" s="91"/>
      <c r="AK32" s="91"/>
      <c r="AL32" s="91"/>
      <c r="AM32" s="91"/>
    </row>
    <row r="33" ht="27" customHeight="1" spans="2:39">
      <c r="B33" s="44">
        <v>303</v>
      </c>
      <c r="C33" s="44">
        <v>7</v>
      </c>
      <c r="D33" s="44">
        <v>118001</v>
      </c>
      <c r="E33" s="71" t="s">
        <v>170</v>
      </c>
      <c r="F33" s="47">
        <v>1600</v>
      </c>
      <c r="G33" s="47">
        <v>1600</v>
      </c>
      <c r="H33" s="47">
        <v>1600</v>
      </c>
      <c r="I33" s="47">
        <v>1600</v>
      </c>
      <c r="J33" s="92"/>
      <c r="K33" s="91"/>
      <c r="L33" s="91"/>
      <c r="M33" s="91"/>
      <c r="N33" s="91"/>
      <c r="O33" s="91"/>
      <c r="P33" s="91"/>
      <c r="Q33" s="91"/>
      <c r="R33" s="91"/>
      <c r="S33" s="91"/>
      <c r="T33" s="91"/>
      <c r="U33" s="91"/>
      <c r="V33" s="91"/>
      <c r="W33" s="91"/>
      <c r="X33" s="91"/>
      <c r="Y33" s="91"/>
      <c r="Z33" s="91"/>
      <c r="AA33" s="91"/>
      <c r="AB33" s="91"/>
      <c r="AC33" s="91"/>
      <c r="AD33" s="91"/>
      <c r="AE33" s="91"/>
      <c r="AF33" s="91"/>
      <c r="AG33" s="91"/>
      <c r="AH33" s="91"/>
      <c r="AI33" s="91"/>
      <c r="AJ33" s="91"/>
      <c r="AK33" s="91"/>
      <c r="AL33" s="91"/>
      <c r="AM33" s="91"/>
    </row>
    <row r="34" ht="27" customHeight="1"/>
    <row r="35" ht="27" customHeight="1"/>
    <row r="36" ht="27" customHeight="1"/>
    <row r="37" ht="27" customHeight="1"/>
    <row r="38" ht="27" customHeight="1"/>
  </sheetData>
  <mergeCells count="24">
    <mergeCell ref="B2:AM2"/>
    <mergeCell ref="C3:G3"/>
    <mergeCell ref="AK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E17"/>
  <sheetViews>
    <sheetView workbookViewId="0">
      <pane ySplit="1" topLeftCell="A2" activePane="bottomLeft" state="frozen"/>
      <selection/>
      <selection pane="bottomLeft" activeCell="G18" sqref="G18"/>
    </sheetView>
  </sheetViews>
  <sheetFormatPr defaultColWidth="10" defaultRowHeight="14"/>
  <cols>
    <col min="1" max="1" width="1.53636363636364" style="35" customWidth="1"/>
    <col min="2" max="4" width="6.15454545454545" style="35" customWidth="1"/>
    <col min="5" max="5" width="41.0363636363636" style="35" customWidth="1"/>
    <col min="6" max="6" width="16.4090909090909" style="35" customWidth="1"/>
    <col min="7" max="7" width="24.8727272727273" style="35" customWidth="1"/>
    <col min="8" max="108" width="16.4090909090909" style="35" customWidth="1"/>
    <col min="109" max="109" width="1.53636363636364" style="35" customWidth="1"/>
    <col min="110" max="111" width="9.76363636363636" style="35" customWidth="1"/>
    <col min="112" max="16384" width="10" style="35"/>
  </cols>
  <sheetData>
    <row r="1" s="35" customFormat="1" ht="16.35" customHeight="1" spans="1:109">
      <c r="A1" s="36"/>
      <c r="B1" s="74"/>
      <c r="C1" s="74"/>
      <c r="D1" s="74"/>
      <c r="E1" s="38"/>
      <c r="G1" s="75"/>
      <c r="H1" s="48" t="s">
        <v>171</v>
      </c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75"/>
      <c r="AM1" s="75"/>
      <c r="AN1" s="75"/>
      <c r="AO1" s="75"/>
      <c r="AP1" s="75"/>
      <c r="AQ1" s="75"/>
      <c r="AR1" s="75"/>
      <c r="AS1" s="75"/>
      <c r="AT1" s="75"/>
      <c r="AU1" s="75"/>
      <c r="AV1" s="75"/>
      <c r="AW1" s="75"/>
      <c r="AX1" s="75"/>
      <c r="AY1" s="75"/>
      <c r="AZ1" s="75"/>
      <c r="BA1" s="75"/>
      <c r="BB1" s="75"/>
      <c r="BC1" s="75"/>
      <c r="BD1" s="75"/>
      <c r="BE1" s="75"/>
      <c r="BF1" s="75"/>
      <c r="BG1" s="75"/>
      <c r="BH1" s="75"/>
      <c r="BI1" s="75"/>
      <c r="BJ1" s="75"/>
      <c r="BK1" s="75"/>
      <c r="BL1" s="75"/>
      <c r="BM1" s="75"/>
      <c r="BN1" s="75"/>
      <c r="BO1" s="75"/>
      <c r="BP1" s="75"/>
      <c r="BQ1" s="75"/>
      <c r="BR1" s="75"/>
      <c r="BS1" s="75"/>
      <c r="BT1" s="75"/>
      <c r="BU1" s="75"/>
      <c r="BV1" s="75"/>
      <c r="BW1" s="75"/>
      <c r="BX1" s="75"/>
      <c r="BY1" s="75"/>
      <c r="BZ1" s="75"/>
      <c r="CA1" s="75"/>
      <c r="CB1" s="75"/>
      <c r="CC1" s="75"/>
      <c r="CD1" s="75"/>
      <c r="CE1" s="75"/>
      <c r="CF1" s="75"/>
      <c r="CG1" s="75"/>
      <c r="CH1" s="75"/>
      <c r="CI1" s="75"/>
      <c r="CJ1" s="75"/>
      <c r="CK1" s="75"/>
      <c r="CL1" s="75"/>
      <c r="CM1" s="75"/>
      <c r="CN1" s="75"/>
      <c r="CO1" s="75"/>
      <c r="CP1" s="75"/>
      <c r="CQ1" s="75"/>
      <c r="CR1" s="75"/>
      <c r="CS1" s="75"/>
      <c r="CT1" s="75"/>
      <c r="CU1" s="75"/>
      <c r="CV1" s="75"/>
      <c r="CW1" s="75"/>
      <c r="CX1" s="75"/>
      <c r="CY1" s="75"/>
      <c r="CZ1" s="75"/>
      <c r="DA1" s="75"/>
      <c r="DB1" s="75"/>
      <c r="DC1" s="75"/>
      <c r="DD1" s="75"/>
      <c r="DE1" s="43"/>
    </row>
    <row r="2" ht="21" spans="2:8">
      <c r="B2" s="40" t="s">
        <v>172</v>
      </c>
      <c r="C2" s="40"/>
      <c r="D2" s="40"/>
      <c r="E2" s="40"/>
      <c r="F2" s="40"/>
      <c r="G2" s="40"/>
      <c r="H2" s="40"/>
    </row>
    <row r="3" spans="2:8">
      <c r="B3" s="42" t="s">
        <v>6</v>
      </c>
      <c r="C3" s="42"/>
      <c r="D3" s="42"/>
      <c r="E3" s="42"/>
      <c r="F3" s="41"/>
      <c r="H3" s="60" t="s">
        <v>7</v>
      </c>
    </row>
    <row r="4" ht="27" customHeight="1" spans="2:8">
      <c r="B4" s="44" t="s">
        <v>10</v>
      </c>
      <c r="C4" s="44"/>
      <c r="D4" s="44"/>
      <c r="E4" s="44"/>
      <c r="F4" s="44" t="s">
        <v>60</v>
      </c>
      <c r="G4" s="56" t="s">
        <v>173</v>
      </c>
      <c r="H4" s="56" t="s">
        <v>139</v>
      </c>
    </row>
    <row r="5" spans="2:8">
      <c r="B5" s="44" t="s">
        <v>71</v>
      </c>
      <c r="C5" s="44"/>
      <c r="D5" s="44"/>
      <c r="E5" s="44" t="s">
        <v>140</v>
      </c>
      <c r="F5" s="44"/>
      <c r="G5" s="56"/>
      <c r="H5" s="56"/>
    </row>
    <row r="6" spans="2:8">
      <c r="B6" s="44" t="s">
        <v>74</v>
      </c>
      <c r="C6" s="44" t="s">
        <v>75</v>
      </c>
      <c r="D6" s="44" t="s">
        <v>76</v>
      </c>
      <c r="E6" s="44"/>
      <c r="F6" s="44"/>
      <c r="G6" s="56"/>
      <c r="H6" s="56"/>
    </row>
    <row r="7" spans="2:8">
      <c r="B7" s="44"/>
      <c r="C7" s="44"/>
      <c r="D7" s="44"/>
      <c r="E7" s="44" t="s">
        <v>77</v>
      </c>
      <c r="F7" s="47"/>
      <c r="G7" s="47"/>
      <c r="H7" s="47"/>
    </row>
    <row r="8" spans="2:8">
      <c r="B8" s="44">
        <v>201</v>
      </c>
      <c r="C8" s="44">
        <v>3</v>
      </c>
      <c r="D8" s="44">
        <v>1</v>
      </c>
      <c r="E8" s="44" t="s">
        <v>174</v>
      </c>
      <c r="F8" s="47">
        <v>1412318.25</v>
      </c>
      <c r="G8" s="47">
        <v>1412318.25</v>
      </c>
      <c r="H8" s="47"/>
    </row>
    <row r="9" spans="2:8">
      <c r="B9" s="44">
        <v>201</v>
      </c>
      <c r="C9" s="44">
        <v>3</v>
      </c>
      <c r="D9" s="44">
        <v>2</v>
      </c>
      <c r="E9" s="44" t="s">
        <v>175</v>
      </c>
      <c r="F9" s="47">
        <v>380000</v>
      </c>
      <c r="G9" s="47">
        <v>380000</v>
      </c>
      <c r="H9" s="47"/>
    </row>
    <row r="10" spans="2:8">
      <c r="B10" s="44">
        <v>201</v>
      </c>
      <c r="C10" s="44">
        <v>3</v>
      </c>
      <c r="D10" s="44">
        <v>50</v>
      </c>
      <c r="E10" s="44" t="s">
        <v>176</v>
      </c>
      <c r="F10" s="47">
        <v>205072.42</v>
      </c>
      <c r="G10" s="47">
        <v>205072.42</v>
      </c>
      <c r="H10" s="47"/>
    </row>
    <row r="11" spans="2:8">
      <c r="B11" s="44">
        <v>208</v>
      </c>
      <c r="C11" s="44">
        <v>5</v>
      </c>
      <c r="D11" s="44">
        <v>1</v>
      </c>
      <c r="E11" s="44" t="s">
        <v>177</v>
      </c>
      <c r="F11" s="47">
        <v>63639.37</v>
      </c>
      <c r="G11" s="47">
        <v>63639.37</v>
      </c>
      <c r="H11" s="47"/>
    </row>
    <row r="12" spans="2:8">
      <c r="B12" s="44">
        <v>208</v>
      </c>
      <c r="C12" s="44">
        <v>5</v>
      </c>
      <c r="D12" s="44">
        <v>5</v>
      </c>
      <c r="E12" s="44" t="s">
        <v>178</v>
      </c>
      <c r="F12" s="47">
        <v>159438.72</v>
      </c>
      <c r="G12" s="47">
        <v>159438.72</v>
      </c>
      <c r="H12" s="47"/>
    </row>
    <row r="13" spans="2:8">
      <c r="B13" s="44">
        <v>210</v>
      </c>
      <c r="C13" s="44">
        <v>11</v>
      </c>
      <c r="D13" s="44">
        <v>1</v>
      </c>
      <c r="E13" s="44" t="s">
        <v>179</v>
      </c>
      <c r="F13" s="47">
        <v>69773.63</v>
      </c>
      <c r="G13" s="47">
        <v>69773.63</v>
      </c>
      <c r="H13" s="47"/>
    </row>
    <row r="14" spans="2:8">
      <c r="B14" s="44">
        <v>210</v>
      </c>
      <c r="C14" s="44">
        <v>11</v>
      </c>
      <c r="D14" s="44">
        <v>2</v>
      </c>
      <c r="E14" s="44" t="s">
        <v>180</v>
      </c>
      <c r="F14" s="47">
        <v>12066.44</v>
      </c>
      <c r="G14" s="47">
        <v>12066.44</v>
      </c>
      <c r="H14" s="47"/>
    </row>
    <row r="15" spans="2:8">
      <c r="B15" s="44">
        <v>210</v>
      </c>
      <c r="C15" s="44">
        <v>11</v>
      </c>
      <c r="D15" s="44">
        <v>3</v>
      </c>
      <c r="E15" s="44" t="s">
        <v>181</v>
      </c>
      <c r="F15" s="47">
        <v>4000</v>
      </c>
      <c r="G15" s="47">
        <v>4000</v>
      </c>
      <c r="H15" s="47"/>
    </row>
    <row r="16" spans="2:8">
      <c r="B16" s="44">
        <v>210</v>
      </c>
      <c r="C16" s="44">
        <v>11</v>
      </c>
      <c r="D16" s="44">
        <v>99</v>
      </c>
      <c r="E16" s="44" t="s">
        <v>182</v>
      </c>
      <c r="F16" s="47">
        <v>29805.12</v>
      </c>
      <c r="G16" s="47">
        <v>29805.12</v>
      </c>
      <c r="H16" s="61"/>
    </row>
    <row r="17" spans="2:8">
      <c r="B17" s="44">
        <v>221</v>
      </c>
      <c r="C17" s="44">
        <v>2</v>
      </c>
      <c r="D17" s="44">
        <v>1</v>
      </c>
      <c r="E17" s="44" t="s">
        <v>183</v>
      </c>
      <c r="F17" s="47">
        <v>127542.96</v>
      </c>
      <c r="G17" s="47">
        <v>127542.96</v>
      </c>
      <c r="H17" s="61"/>
    </row>
  </sheetData>
  <mergeCells count="9">
    <mergeCell ref="B1:D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8"/>
  <sheetViews>
    <sheetView workbookViewId="0">
      <pane ySplit="6" topLeftCell="A7" activePane="bottomLeft" state="frozen"/>
      <selection/>
      <selection pane="bottomLeft" activeCell="E14" sqref="E14"/>
    </sheetView>
  </sheetViews>
  <sheetFormatPr defaultColWidth="10" defaultRowHeight="14"/>
  <cols>
    <col min="1" max="1" width="1.53636363636364" customWidth="1"/>
    <col min="2" max="4" width="9.25454545454545" customWidth="1"/>
    <col min="5" max="5" width="45.8727272727273" customWidth="1"/>
    <col min="6" max="8" width="21.6272727272727" customWidth="1"/>
    <col min="9" max="9" width="1.53636363636364" customWidth="1"/>
    <col min="10" max="10" width="9.76363636363636" customWidth="1"/>
  </cols>
  <sheetData>
    <row r="1" ht="25" customHeight="1" spans="1:9">
      <c r="A1" s="62"/>
      <c r="B1" s="1"/>
      <c r="C1" s="1"/>
      <c r="D1" s="1"/>
      <c r="E1" s="63"/>
      <c r="F1" s="64"/>
      <c r="G1" s="64"/>
      <c r="H1" s="65" t="s">
        <v>184</v>
      </c>
      <c r="I1" s="73"/>
    </row>
    <row r="2" ht="22.8" customHeight="1" spans="1:9">
      <c r="A2" s="64"/>
      <c r="B2" s="66" t="s">
        <v>185</v>
      </c>
      <c r="C2" s="66"/>
      <c r="D2" s="66"/>
      <c r="E2" s="66"/>
      <c r="F2" s="66"/>
      <c r="G2" s="66"/>
      <c r="H2" s="66"/>
      <c r="I2" s="73"/>
    </row>
    <row r="3" ht="19.55" customHeight="1" spans="1:9">
      <c r="A3" s="67"/>
      <c r="B3" s="68" t="s">
        <v>186</v>
      </c>
      <c r="C3" s="68"/>
      <c r="D3" s="68"/>
      <c r="E3" s="68"/>
      <c r="G3" s="67"/>
      <c r="H3" s="69" t="s">
        <v>7</v>
      </c>
      <c r="I3" s="73"/>
    </row>
    <row r="4" ht="24.4" customHeight="1" spans="1:9">
      <c r="A4" s="70"/>
      <c r="B4" s="44" t="s">
        <v>10</v>
      </c>
      <c r="C4" s="44"/>
      <c r="D4" s="44"/>
      <c r="E4" s="44"/>
      <c r="F4" s="44" t="s">
        <v>80</v>
      </c>
      <c r="G4" s="44"/>
      <c r="H4" s="44"/>
      <c r="I4" s="73"/>
    </row>
    <row r="5" ht="24.4" customHeight="1" spans="1:9">
      <c r="A5" s="70"/>
      <c r="B5" s="44" t="s">
        <v>71</v>
      </c>
      <c r="C5" s="44"/>
      <c r="D5" s="44" t="s">
        <v>72</v>
      </c>
      <c r="E5" s="44" t="s">
        <v>140</v>
      </c>
      <c r="F5" s="44" t="s">
        <v>60</v>
      </c>
      <c r="G5" s="44" t="s">
        <v>187</v>
      </c>
      <c r="H5" s="44" t="s">
        <v>188</v>
      </c>
      <c r="I5" s="73"/>
    </row>
    <row r="6" ht="24.4" customHeight="1" spans="1:9">
      <c r="A6" s="70"/>
      <c r="B6" s="44" t="s">
        <v>74</v>
      </c>
      <c r="C6" s="44" t="s">
        <v>75</v>
      </c>
      <c r="D6" s="44"/>
      <c r="E6" s="44"/>
      <c r="F6" s="44"/>
      <c r="G6" s="44"/>
      <c r="H6" s="44"/>
      <c r="I6" s="73"/>
    </row>
    <row r="7" ht="24.4" customHeight="1" spans="1:9">
      <c r="A7" s="70"/>
      <c r="B7" s="44"/>
      <c r="C7" s="44"/>
      <c r="D7" s="44"/>
      <c r="E7" s="44" t="s">
        <v>77</v>
      </c>
      <c r="F7" s="44">
        <f>SUM(F8:F31)</f>
        <v>2078656.91</v>
      </c>
      <c r="G7" s="44">
        <f>SUM(G8:G31)</f>
        <v>1530609.81</v>
      </c>
      <c r="H7" s="44">
        <f>SUM(H8:H31)</f>
        <v>548047.1</v>
      </c>
      <c r="I7" s="73"/>
    </row>
    <row r="8" ht="24.4" customHeight="1" spans="1:9">
      <c r="A8" s="70"/>
      <c r="B8" s="44">
        <v>301</v>
      </c>
      <c r="C8" s="44">
        <v>1</v>
      </c>
      <c r="D8" s="44">
        <v>118001</v>
      </c>
      <c r="E8" s="71" t="s">
        <v>146</v>
      </c>
      <c r="F8" s="72">
        <v>289764</v>
      </c>
      <c r="G8" s="72">
        <v>289764</v>
      </c>
      <c r="H8" s="72"/>
      <c r="I8" s="73"/>
    </row>
    <row r="9" ht="24.4" customHeight="1" spans="1:9">
      <c r="A9" s="70"/>
      <c r="B9" s="44">
        <v>301</v>
      </c>
      <c r="C9" s="44">
        <v>2</v>
      </c>
      <c r="D9" s="44">
        <v>118001</v>
      </c>
      <c r="E9" s="71" t="s">
        <v>147</v>
      </c>
      <c r="F9" s="72">
        <v>323376</v>
      </c>
      <c r="G9" s="72">
        <v>323376</v>
      </c>
      <c r="H9" s="72"/>
      <c r="I9" s="73"/>
    </row>
    <row r="10" ht="24.4" customHeight="1" spans="1:9">
      <c r="A10" s="70"/>
      <c r="B10" s="44">
        <v>301</v>
      </c>
      <c r="C10" s="44">
        <v>3</v>
      </c>
      <c r="D10" s="44">
        <v>118001</v>
      </c>
      <c r="E10" s="71" t="s">
        <v>148</v>
      </c>
      <c r="F10" s="72">
        <v>276697</v>
      </c>
      <c r="G10" s="72">
        <v>276697</v>
      </c>
      <c r="H10" s="72"/>
      <c r="I10" s="73"/>
    </row>
    <row r="11" ht="24.4" customHeight="1" spans="1:9">
      <c r="A11" s="70"/>
      <c r="B11" s="44">
        <v>301</v>
      </c>
      <c r="C11" s="44">
        <v>7</v>
      </c>
      <c r="D11" s="44">
        <v>118001</v>
      </c>
      <c r="E11" s="71" t="s">
        <v>149</v>
      </c>
      <c r="F11" s="72">
        <v>103727</v>
      </c>
      <c r="G11" s="72">
        <v>103727</v>
      </c>
      <c r="H11" s="72"/>
      <c r="I11" s="73"/>
    </row>
    <row r="12" ht="24.4" customHeight="1" spans="1:9">
      <c r="A12" s="70"/>
      <c r="B12" s="44">
        <v>301</v>
      </c>
      <c r="C12" s="44">
        <v>8</v>
      </c>
      <c r="D12" s="44">
        <v>118001</v>
      </c>
      <c r="E12" s="71" t="s">
        <v>150</v>
      </c>
      <c r="F12" s="72">
        <v>159438.72</v>
      </c>
      <c r="G12" s="72">
        <v>159438.72</v>
      </c>
      <c r="H12" s="72"/>
      <c r="I12" s="73"/>
    </row>
    <row r="13" ht="24.4" customHeight="1" spans="1:9">
      <c r="A13" s="70"/>
      <c r="B13" s="44">
        <v>301</v>
      </c>
      <c r="C13" s="44">
        <v>10</v>
      </c>
      <c r="D13" s="44">
        <v>118001</v>
      </c>
      <c r="E13" s="71" t="s">
        <v>151</v>
      </c>
      <c r="F13" s="72">
        <v>81840.07</v>
      </c>
      <c r="G13" s="72">
        <v>81840.07</v>
      </c>
      <c r="H13" s="72"/>
      <c r="I13" s="73"/>
    </row>
    <row r="14" ht="24.4" customHeight="1" spans="1:9">
      <c r="A14" s="70"/>
      <c r="B14" s="44">
        <v>301</v>
      </c>
      <c r="C14" s="44">
        <v>11</v>
      </c>
      <c r="D14" s="44">
        <v>118001</v>
      </c>
      <c r="E14" s="71" t="s">
        <v>152</v>
      </c>
      <c r="F14" s="72">
        <v>39492.61</v>
      </c>
      <c r="G14" s="72">
        <v>39492.61</v>
      </c>
      <c r="H14" s="72"/>
      <c r="I14" s="73"/>
    </row>
    <row r="15" ht="24.4" customHeight="1" spans="1:9">
      <c r="A15" s="70"/>
      <c r="B15" s="44">
        <v>301</v>
      </c>
      <c r="C15" s="44">
        <v>12</v>
      </c>
      <c r="D15" s="44">
        <v>118001</v>
      </c>
      <c r="E15" s="71" t="s">
        <v>153</v>
      </c>
      <c r="F15" s="72">
        <v>4838.45</v>
      </c>
      <c r="G15" s="72">
        <v>4838.45</v>
      </c>
      <c r="H15" s="72"/>
      <c r="I15" s="73"/>
    </row>
    <row r="16" ht="24.4" customHeight="1" spans="1:9">
      <c r="A16" s="70"/>
      <c r="B16" s="44">
        <v>301</v>
      </c>
      <c r="C16" s="44">
        <v>13</v>
      </c>
      <c r="D16" s="44">
        <v>118001</v>
      </c>
      <c r="E16" s="71" t="s">
        <v>93</v>
      </c>
      <c r="F16" s="72">
        <v>127542.96</v>
      </c>
      <c r="G16" s="72">
        <v>127542.96</v>
      </c>
      <c r="H16" s="72"/>
      <c r="I16" s="73"/>
    </row>
    <row r="17" ht="24.4" customHeight="1" spans="1:9">
      <c r="A17" s="70"/>
      <c r="B17" s="44">
        <v>301</v>
      </c>
      <c r="C17" s="44">
        <v>99</v>
      </c>
      <c r="D17" s="44">
        <v>118001</v>
      </c>
      <c r="E17" s="71" t="s">
        <v>154</v>
      </c>
      <c r="F17" s="72">
        <v>69354</v>
      </c>
      <c r="G17" s="72">
        <v>69354</v>
      </c>
      <c r="H17" s="72"/>
      <c r="I17" s="73"/>
    </row>
    <row r="18" ht="24.4" customHeight="1" spans="1:9">
      <c r="A18" s="70"/>
      <c r="B18" s="44">
        <v>302</v>
      </c>
      <c r="C18" s="44">
        <v>1</v>
      </c>
      <c r="D18" s="44">
        <v>118001</v>
      </c>
      <c r="E18" s="71" t="s">
        <v>155</v>
      </c>
      <c r="F18" s="72">
        <v>15640</v>
      </c>
      <c r="G18" s="72"/>
      <c r="H18" s="72">
        <v>15640</v>
      </c>
      <c r="I18" s="73"/>
    </row>
    <row r="19" ht="24.4" customHeight="1" spans="1:9">
      <c r="A19" s="70"/>
      <c r="B19" s="44">
        <v>302</v>
      </c>
      <c r="C19" s="44">
        <v>5</v>
      </c>
      <c r="D19" s="44">
        <v>118001</v>
      </c>
      <c r="E19" s="71" t="s">
        <v>156</v>
      </c>
      <c r="F19" s="72">
        <v>1530</v>
      </c>
      <c r="G19" s="72"/>
      <c r="H19" s="72">
        <v>1530</v>
      </c>
      <c r="I19" s="73"/>
    </row>
    <row r="20" ht="24.4" customHeight="1" spans="1:9">
      <c r="A20" s="70"/>
      <c r="B20" s="44">
        <v>302</v>
      </c>
      <c r="C20" s="44">
        <v>6</v>
      </c>
      <c r="D20" s="44">
        <v>118001</v>
      </c>
      <c r="E20" s="71" t="s">
        <v>157</v>
      </c>
      <c r="F20" s="72">
        <v>3825</v>
      </c>
      <c r="G20" s="72"/>
      <c r="H20" s="72">
        <v>3825</v>
      </c>
      <c r="I20" s="73"/>
    </row>
    <row r="21" ht="24.4" customHeight="1" spans="1:9">
      <c r="A21" s="70"/>
      <c r="B21" s="44">
        <v>302</v>
      </c>
      <c r="C21" s="44">
        <v>7</v>
      </c>
      <c r="D21" s="44">
        <v>118001</v>
      </c>
      <c r="E21" s="71" t="s">
        <v>158</v>
      </c>
      <c r="F21" s="72">
        <v>16540</v>
      </c>
      <c r="G21" s="72"/>
      <c r="H21" s="72">
        <v>16540</v>
      </c>
      <c r="I21" s="73"/>
    </row>
    <row r="22" ht="24.4" customHeight="1" spans="1:9">
      <c r="A22" s="70"/>
      <c r="B22" s="44">
        <v>302</v>
      </c>
      <c r="C22" s="44">
        <v>11</v>
      </c>
      <c r="D22" s="44">
        <v>118001</v>
      </c>
      <c r="E22" s="71" t="s">
        <v>160</v>
      </c>
      <c r="F22" s="72">
        <v>45900</v>
      </c>
      <c r="G22" s="72"/>
      <c r="H22" s="72">
        <v>45900</v>
      </c>
      <c r="I22" s="73"/>
    </row>
    <row r="23" ht="24.4" customHeight="1" spans="1:9">
      <c r="A23" s="70"/>
      <c r="B23" s="44">
        <v>302</v>
      </c>
      <c r="C23" s="44">
        <v>17</v>
      </c>
      <c r="D23" s="44">
        <v>118001</v>
      </c>
      <c r="E23" s="71" t="s">
        <v>162</v>
      </c>
      <c r="F23" s="72">
        <v>315000</v>
      </c>
      <c r="G23" s="72"/>
      <c r="H23" s="72">
        <v>315000</v>
      </c>
      <c r="I23" s="73"/>
    </row>
    <row r="24" ht="27" customHeight="1" spans="2:8">
      <c r="B24" s="44">
        <v>302</v>
      </c>
      <c r="C24" s="44">
        <v>28</v>
      </c>
      <c r="D24" s="44">
        <v>118001</v>
      </c>
      <c r="E24" s="71" t="s">
        <v>163</v>
      </c>
      <c r="F24" s="72">
        <v>19871.28</v>
      </c>
      <c r="G24" s="72"/>
      <c r="H24" s="72">
        <v>19871.28</v>
      </c>
    </row>
    <row r="25" ht="27" customHeight="1" spans="2:8">
      <c r="B25" s="44">
        <v>302</v>
      </c>
      <c r="C25" s="44">
        <v>29</v>
      </c>
      <c r="D25" s="44">
        <v>118001</v>
      </c>
      <c r="E25" s="71" t="s">
        <v>164</v>
      </c>
      <c r="F25" s="72">
        <v>8692.92</v>
      </c>
      <c r="G25" s="72"/>
      <c r="H25" s="72">
        <v>8692.92</v>
      </c>
    </row>
    <row r="26" ht="27" customHeight="1" spans="2:8">
      <c r="B26" s="44">
        <v>302</v>
      </c>
      <c r="C26" s="44">
        <v>31</v>
      </c>
      <c r="D26" s="44">
        <v>118001</v>
      </c>
      <c r="E26" s="71" t="s">
        <v>165</v>
      </c>
      <c r="F26" s="72">
        <v>51840</v>
      </c>
      <c r="G26" s="72"/>
      <c r="H26" s="72">
        <v>51840</v>
      </c>
    </row>
    <row r="27" ht="27" customHeight="1" spans="2:8">
      <c r="B27" s="44">
        <v>302</v>
      </c>
      <c r="C27" s="44">
        <v>39</v>
      </c>
      <c r="D27" s="44">
        <v>118001</v>
      </c>
      <c r="E27" s="71" t="s">
        <v>166</v>
      </c>
      <c r="F27" s="72">
        <v>52200</v>
      </c>
      <c r="G27" s="72"/>
      <c r="H27" s="72">
        <v>52200</v>
      </c>
    </row>
    <row r="28" ht="27" customHeight="1" spans="2:8">
      <c r="B28" s="44">
        <v>302</v>
      </c>
      <c r="C28" s="44">
        <v>99</v>
      </c>
      <c r="D28" s="44">
        <v>118001</v>
      </c>
      <c r="E28" s="71" t="s">
        <v>167</v>
      </c>
      <c r="F28" s="72">
        <v>17007.9</v>
      </c>
      <c r="G28" s="72"/>
      <c r="H28" s="72">
        <v>17007.9</v>
      </c>
    </row>
    <row r="29" ht="27" customHeight="1" spans="2:8">
      <c r="B29" s="44">
        <v>303</v>
      </c>
      <c r="C29" s="44">
        <v>2</v>
      </c>
      <c r="D29" s="44">
        <v>118001</v>
      </c>
      <c r="E29" s="71" t="s">
        <v>168</v>
      </c>
      <c r="F29" s="72">
        <v>246</v>
      </c>
      <c r="G29" s="72">
        <v>246</v>
      </c>
      <c r="H29" s="72"/>
    </row>
    <row r="30" ht="27" customHeight="1" spans="2:8">
      <c r="B30" s="44">
        <v>303</v>
      </c>
      <c r="C30" s="44">
        <v>5</v>
      </c>
      <c r="D30" s="44">
        <v>118001</v>
      </c>
      <c r="E30" s="71" t="s">
        <v>169</v>
      </c>
      <c r="F30" s="72">
        <v>52693</v>
      </c>
      <c r="G30" s="72">
        <v>52693</v>
      </c>
      <c r="H30" s="72"/>
    </row>
    <row r="31" ht="27" customHeight="1" spans="2:8">
      <c r="B31" s="44">
        <v>303</v>
      </c>
      <c r="C31" s="44">
        <v>7</v>
      </c>
      <c r="D31" s="44">
        <v>118001</v>
      </c>
      <c r="E31" s="71" t="s">
        <v>170</v>
      </c>
      <c r="F31" s="72">
        <v>1600</v>
      </c>
      <c r="G31" s="72">
        <v>1600</v>
      </c>
      <c r="H31" s="72"/>
    </row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pane ySplit="5" topLeftCell="A6" activePane="bottomLeft" state="frozen"/>
      <selection/>
      <selection pane="bottomLeft" activeCell="G13" sqref="G13"/>
    </sheetView>
  </sheetViews>
  <sheetFormatPr defaultColWidth="10" defaultRowHeight="14"/>
  <cols>
    <col min="1" max="1" width="1.53636363636364" style="35" customWidth="1"/>
    <col min="2" max="4" width="6.62727272727273" style="35" customWidth="1"/>
    <col min="5" max="5" width="14.1272727272727" style="35" customWidth="1"/>
    <col min="6" max="6" width="25.2545454545455" style="35" customWidth="1"/>
    <col min="7" max="7" width="58.3727272727273" style="35" customWidth="1"/>
    <col min="8" max="8" width="25.3727272727273" style="35" customWidth="1"/>
    <col min="9" max="9" width="1.53636363636364" style="35" customWidth="1"/>
    <col min="10" max="12" width="9.76363636363636" style="35" customWidth="1"/>
    <col min="13" max="16384" width="10" style="35"/>
  </cols>
  <sheetData>
    <row r="1" ht="25" customHeight="1" spans="1:9">
      <c r="A1" s="36"/>
      <c r="B1" s="1"/>
      <c r="C1" s="43"/>
      <c r="D1" s="43"/>
      <c r="E1" s="43"/>
      <c r="F1" s="43"/>
      <c r="G1" s="43"/>
      <c r="H1" s="48" t="s">
        <v>189</v>
      </c>
      <c r="I1" s="43"/>
    </row>
    <row r="2" ht="22.8" customHeight="1" spans="1:9">
      <c r="A2" s="36"/>
      <c r="B2" s="40" t="s">
        <v>190</v>
      </c>
      <c r="C2" s="40"/>
      <c r="D2" s="40"/>
      <c r="E2" s="40"/>
      <c r="F2" s="40"/>
      <c r="G2" s="40"/>
      <c r="H2" s="40"/>
      <c r="I2" s="43" t="s">
        <v>4</v>
      </c>
    </row>
    <row r="3" ht="19.55" customHeight="1" spans="1:9">
      <c r="A3" s="41"/>
      <c r="B3" s="42" t="s">
        <v>6</v>
      </c>
      <c r="C3" s="42"/>
      <c r="D3" s="42"/>
      <c r="E3" s="42"/>
      <c r="F3" s="42"/>
      <c r="G3" s="42"/>
      <c r="H3" s="60" t="s">
        <v>7</v>
      </c>
      <c r="I3" s="50"/>
    </row>
    <row r="4" ht="24.4" customHeight="1" spans="1:9">
      <c r="A4" s="45"/>
      <c r="B4" s="44" t="s">
        <v>71</v>
      </c>
      <c r="C4" s="44"/>
      <c r="D4" s="44"/>
      <c r="E4" s="44" t="s">
        <v>72</v>
      </c>
      <c r="F4" s="44" t="s">
        <v>140</v>
      </c>
      <c r="G4" s="44" t="s">
        <v>191</v>
      </c>
      <c r="H4" s="44" t="s">
        <v>192</v>
      </c>
      <c r="I4" s="51"/>
    </row>
    <row r="5" ht="24.4" customHeight="1" spans="1:9">
      <c r="A5" s="45"/>
      <c r="B5" s="44" t="s">
        <v>74</v>
      </c>
      <c r="C5" s="44" t="s">
        <v>75</v>
      </c>
      <c r="D5" s="44" t="s">
        <v>76</v>
      </c>
      <c r="E5" s="44"/>
      <c r="F5" s="44"/>
      <c r="G5" s="44"/>
      <c r="H5" s="44"/>
      <c r="I5" s="52"/>
    </row>
    <row r="6" ht="22.8" customHeight="1" spans="1:9">
      <c r="A6" s="46"/>
      <c r="B6" s="44"/>
      <c r="C6" s="44"/>
      <c r="D6" s="44"/>
      <c r="E6" s="44"/>
      <c r="F6" s="44"/>
      <c r="G6" s="44" t="s">
        <v>77</v>
      </c>
      <c r="H6" s="47"/>
      <c r="I6" s="53"/>
    </row>
    <row r="7" ht="22.8" customHeight="1" spans="1:9">
      <c r="A7" s="46"/>
      <c r="B7" s="44">
        <v>201</v>
      </c>
      <c r="C7" s="44">
        <v>3</v>
      </c>
      <c r="D7" s="44">
        <v>1</v>
      </c>
      <c r="E7" s="44">
        <v>118001</v>
      </c>
      <c r="F7" s="44" t="s">
        <v>159</v>
      </c>
      <c r="G7" s="61" t="s">
        <v>193</v>
      </c>
      <c r="H7" s="47">
        <v>5000</v>
      </c>
      <c r="I7" s="53"/>
    </row>
    <row r="8" ht="22.8" customHeight="1" spans="1:9">
      <c r="A8" s="46"/>
      <c r="B8" s="44">
        <v>201</v>
      </c>
      <c r="C8" s="44">
        <v>3</v>
      </c>
      <c r="D8" s="44">
        <v>2</v>
      </c>
      <c r="E8" s="44">
        <v>118001</v>
      </c>
      <c r="F8" s="44" t="s">
        <v>161</v>
      </c>
      <c r="G8" s="61" t="s">
        <v>194</v>
      </c>
      <c r="H8" s="47">
        <v>300000</v>
      </c>
      <c r="I8" s="53"/>
    </row>
    <row r="9" ht="22.8" customHeight="1" spans="1:9">
      <c r="A9" s="46"/>
      <c r="B9" s="44">
        <v>201</v>
      </c>
      <c r="C9" s="44">
        <v>3</v>
      </c>
      <c r="D9" s="44">
        <v>2</v>
      </c>
      <c r="E9" s="44">
        <v>118001</v>
      </c>
      <c r="F9" s="44" t="s">
        <v>167</v>
      </c>
      <c r="G9" s="61" t="s">
        <v>195</v>
      </c>
      <c r="H9" s="47">
        <v>80000</v>
      </c>
      <c r="I9" s="53"/>
    </row>
    <row r="10" ht="22.8" customHeight="1" spans="1:9">
      <c r="A10" s="46"/>
      <c r="B10" s="44"/>
      <c r="C10" s="44"/>
      <c r="D10" s="44"/>
      <c r="E10" s="44"/>
      <c r="F10" s="44"/>
      <c r="G10" s="44"/>
      <c r="H10" s="47"/>
      <c r="I10" s="53"/>
    </row>
    <row r="11" ht="22.8" customHeight="1" spans="1:9">
      <c r="A11" s="46"/>
      <c r="B11" s="44"/>
      <c r="C11" s="44"/>
      <c r="D11" s="44"/>
      <c r="E11" s="44"/>
      <c r="F11" s="44"/>
      <c r="G11" s="44"/>
      <c r="H11" s="47"/>
      <c r="I11" s="53"/>
    </row>
    <row r="12" ht="22.8" customHeight="1" spans="1:9">
      <c r="A12" s="46"/>
      <c r="B12" s="44"/>
      <c r="C12" s="44"/>
      <c r="D12" s="44"/>
      <c r="E12" s="44"/>
      <c r="F12" s="44"/>
      <c r="G12" s="44"/>
      <c r="H12" s="47"/>
      <c r="I12" s="53"/>
    </row>
    <row r="13" ht="22.8" customHeight="1" spans="1:9">
      <c r="A13" s="46"/>
      <c r="B13" s="44"/>
      <c r="C13" s="44"/>
      <c r="D13" s="44"/>
      <c r="E13" s="44"/>
      <c r="F13" s="44"/>
      <c r="G13" s="44"/>
      <c r="H13" s="47"/>
      <c r="I13" s="53"/>
    </row>
    <row r="14" ht="22.8" customHeight="1" spans="1:9">
      <c r="A14" s="46"/>
      <c r="B14" s="44"/>
      <c r="C14" s="44"/>
      <c r="D14" s="44"/>
      <c r="E14" s="44"/>
      <c r="F14" s="44"/>
      <c r="G14" s="44"/>
      <c r="H14" s="47"/>
      <c r="I14" s="53"/>
    </row>
    <row r="15" ht="22.8" customHeight="1" spans="1:9">
      <c r="A15" s="46"/>
      <c r="B15" s="44"/>
      <c r="C15" s="44"/>
      <c r="D15" s="44"/>
      <c r="E15" s="44"/>
      <c r="F15" s="44"/>
      <c r="G15" s="44"/>
      <c r="H15" s="47"/>
      <c r="I15" s="53"/>
    </row>
    <row r="16" ht="22.8" customHeight="1" spans="1:9">
      <c r="A16" s="46"/>
      <c r="B16" s="44"/>
      <c r="C16" s="44"/>
      <c r="D16" s="44"/>
      <c r="E16" s="44"/>
      <c r="F16" s="44"/>
      <c r="G16" s="44"/>
      <c r="H16" s="47"/>
      <c r="I16" s="53"/>
    </row>
    <row r="17" ht="22.8" customHeight="1" spans="1:9">
      <c r="A17" s="46"/>
      <c r="B17" s="44"/>
      <c r="C17" s="44"/>
      <c r="D17" s="44"/>
      <c r="E17" s="44"/>
      <c r="F17" s="44"/>
      <c r="G17" s="44"/>
      <c r="H17" s="47"/>
      <c r="I17" s="53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7">
    <mergeCell ref="B2:H2"/>
    <mergeCell ref="B3:G3"/>
    <mergeCell ref="B4:D4"/>
    <mergeCell ref="E4:E5"/>
    <mergeCell ref="F4:F5"/>
    <mergeCell ref="G4:G5"/>
    <mergeCell ref="H4:H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9"/>
  <sheetViews>
    <sheetView topLeftCell="B1" workbookViewId="0">
      <pane ySplit="6" topLeftCell="A7" activePane="bottomLeft" state="frozen"/>
      <selection/>
      <selection pane="bottomLeft" activeCell="I8" sqref="I8"/>
    </sheetView>
  </sheetViews>
  <sheetFormatPr defaultColWidth="10" defaultRowHeight="14"/>
  <cols>
    <col min="1" max="1" width="1.53636363636364" style="35" customWidth="1"/>
    <col min="2" max="2" width="17.6272727272727" style="35" customWidth="1"/>
    <col min="3" max="3" width="19" style="35" customWidth="1"/>
    <col min="4" max="9" width="21.6272727272727" style="35" customWidth="1"/>
    <col min="10" max="10" width="1.53636363636364" style="35" customWidth="1"/>
    <col min="11" max="11" width="9.76363636363636" style="35" customWidth="1"/>
    <col min="12" max="16384" width="10" style="35"/>
  </cols>
  <sheetData>
    <row r="1" ht="25" customHeight="1" spans="1:10">
      <c r="A1" s="36"/>
      <c r="B1" s="36"/>
      <c r="C1" s="36"/>
      <c r="D1" s="1"/>
      <c r="E1" s="39"/>
      <c r="F1" s="39"/>
      <c r="G1" s="39"/>
      <c r="H1" s="39"/>
      <c r="I1" s="48" t="s">
        <v>196</v>
      </c>
      <c r="J1" s="43"/>
    </row>
    <row r="2" ht="22.8" customHeight="1" spans="1:10">
      <c r="A2" s="36"/>
      <c r="B2" s="54" t="s">
        <v>197</v>
      </c>
      <c r="C2" s="55"/>
      <c r="D2" s="55"/>
      <c r="E2" s="55"/>
      <c r="F2" s="55"/>
      <c r="G2" s="55"/>
      <c r="H2" s="55"/>
      <c r="I2" s="57"/>
      <c r="J2" s="43" t="s">
        <v>4</v>
      </c>
    </row>
    <row r="3" ht="19.55" customHeight="1" spans="1:10">
      <c r="A3" s="41"/>
      <c r="B3" s="42" t="s">
        <v>6</v>
      </c>
      <c r="C3" s="42"/>
      <c r="F3" s="49"/>
      <c r="G3" s="49"/>
      <c r="H3" s="49"/>
      <c r="I3" s="49" t="s">
        <v>7</v>
      </c>
      <c r="J3" s="50"/>
    </row>
    <row r="4" ht="24.4" customHeight="1" spans="1:10">
      <c r="A4" s="43"/>
      <c r="B4" s="44" t="s">
        <v>198</v>
      </c>
      <c r="C4" s="44" t="s">
        <v>73</v>
      </c>
      <c r="D4" s="44" t="s">
        <v>199</v>
      </c>
      <c r="E4" s="44"/>
      <c r="F4" s="44"/>
      <c r="G4" s="44"/>
      <c r="H4" s="44"/>
      <c r="I4" s="44"/>
      <c r="J4" s="51"/>
    </row>
    <row r="5" ht="24.4" customHeight="1" spans="1:10">
      <c r="A5" s="45"/>
      <c r="B5" s="44"/>
      <c r="C5" s="44"/>
      <c r="D5" s="44" t="s">
        <v>60</v>
      </c>
      <c r="E5" s="56" t="s">
        <v>200</v>
      </c>
      <c r="F5" s="44" t="s">
        <v>201</v>
      </c>
      <c r="G5" s="44"/>
      <c r="H5" s="44"/>
      <c r="I5" s="44" t="s">
        <v>202</v>
      </c>
      <c r="J5" s="51"/>
    </row>
    <row r="6" ht="24.4" customHeight="1" spans="1:10">
      <c r="A6" s="45"/>
      <c r="B6" s="44"/>
      <c r="C6" s="44"/>
      <c r="D6" s="44"/>
      <c r="E6" s="56"/>
      <c r="F6" s="44" t="s">
        <v>145</v>
      </c>
      <c r="G6" s="44" t="s">
        <v>203</v>
      </c>
      <c r="H6" s="44" t="s">
        <v>204</v>
      </c>
      <c r="I6" s="44"/>
      <c r="J6" s="52"/>
    </row>
    <row r="7" ht="27" customHeight="1" spans="1:10">
      <c r="A7" s="46"/>
      <c r="B7" s="44"/>
      <c r="C7" s="44" t="s">
        <v>77</v>
      </c>
      <c r="D7" s="47">
        <v>366840</v>
      </c>
      <c r="E7" s="47"/>
      <c r="F7" s="47">
        <v>51840</v>
      </c>
      <c r="G7" s="47"/>
      <c r="H7" s="47">
        <v>51840</v>
      </c>
      <c r="I7" s="47">
        <v>315000</v>
      </c>
      <c r="J7" s="53"/>
    </row>
    <row r="8" ht="27" customHeight="1" spans="1:10">
      <c r="A8" s="46"/>
      <c r="B8" s="44">
        <v>118001</v>
      </c>
      <c r="C8" s="47" t="s">
        <v>0</v>
      </c>
      <c r="D8" s="47">
        <v>366840</v>
      </c>
      <c r="E8" s="47"/>
      <c r="F8" s="47">
        <v>51840</v>
      </c>
      <c r="G8" s="47"/>
      <c r="H8" s="47">
        <v>51840</v>
      </c>
      <c r="I8" s="47">
        <v>315000</v>
      </c>
      <c r="J8" s="53"/>
    </row>
    <row r="9" ht="27" customHeight="1" spans="1:10">
      <c r="A9" s="46"/>
      <c r="B9" s="44"/>
      <c r="C9" s="47"/>
      <c r="D9" s="47"/>
      <c r="E9" s="47"/>
      <c r="F9" s="47"/>
      <c r="G9" s="47"/>
      <c r="H9" s="47"/>
      <c r="I9" s="47"/>
      <c r="J9" s="53"/>
    </row>
    <row r="10" ht="27" customHeight="1" spans="1:10">
      <c r="A10" s="46"/>
      <c r="B10" s="58"/>
      <c r="C10" s="58"/>
      <c r="D10" s="47"/>
      <c r="E10" s="47"/>
      <c r="F10" s="47"/>
      <c r="G10" s="47"/>
      <c r="H10" s="47"/>
      <c r="I10" s="47"/>
      <c r="J10" s="53"/>
    </row>
    <row r="11" ht="27" customHeight="1" spans="1:10">
      <c r="A11" s="46"/>
      <c r="B11" s="59"/>
      <c r="C11" s="59"/>
      <c r="D11" s="47"/>
      <c r="E11" s="47"/>
      <c r="F11" s="47"/>
      <c r="G11" s="47"/>
      <c r="H11" s="47"/>
      <c r="I11" s="47"/>
      <c r="J11" s="53"/>
    </row>
    <row r="12" ht="27" customHeight="1" spans="1:10">
      <c r="A12" s="46"/>
      <c r="B12" s="59"/>
      <c r="C12" s="59"/>
      <c r="D12" s="47"/>
      <c r="E12" s="47"/>
      <c r="F12" s="47"/>
      <c r="G12" s="47"/>
      <c r="H12" s="47"/>
      <c r="I12" s="47"/>
      <c r="J12" s="53"/>
    </row>
    <row r="13" ht="27" customHeight="1" spans="1:10">
      <c r="A13" s="46"/>
      <c r="B13" s="59"/>
      <c r="C13" s="59"/>
      <c r="D13" s="47"/>
      <c r="E13" s="47"/>
      <c r="F13" s="47"/>
      <c r="G13" s="47"/>
      <c r="H13" s="47"/>
      <c r="I13" s="47"/>
      <c r="J13" s="53"/>
    </row>
    <row r="14" ht="27" customHeight="1" spans="1:10">
      <c r="A14" s="46"/>
      <c r="B14" s="59"/>
      <c r="C14" s="59"/>
      <c r="D14" s="47"/>
      <c r="E14" s="47"/>
      <c r="F14" s="47"/>
      <c r="G14" s="47"/>
      <c r="H14" s="47"/>
      <c r="I14" s="47"/>
      <c r="J14" s="53"/>
    </row>
    <row r="15" ht="27" customHeight="1" spans="1:10">
      <c r="A15" s="46"/>
      <c r="B15" s="59"/>
      <c r="C15" s="59"/>
      <c r="D15" s="47"/>
      <c r="E15" s="47"/>
      <c r="F15" s="47"/>
      <c r="G15" s="47"/>
      <c r="H15" s="47"/>
      <c r="I15" s="47"/>
      <c r="J15" s="53"/>
    </row>
    <row r="16" ht="27" customHeight="1" spans="1:10">
      <c r="A16" s="46"/>
      <c r="B16" s="59"/>
      <c r="C16" s="59"/>
      <c r="D16" s="47"/>
      <c r="E16" s="47"/>
      <c r="F16" s="47"/>
      <c r="G16" s="47"/>
      <c r="H16" s="47"/>
      <c r="I16" s="47"/>
      <c r="J16" s="53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workbookViewId="0">
      <pane ySplit="6" topLeftCell="A7" activePane="bottomLeft" state="frozen"/>
      <selection/>
      <selection pane="bottomLeft" activeCell="F11" sqref="F11"/>
    </sheetView>
  </sheetViews>
  <sheetFormatPr defaultColWidth="10" defaultRowHeight="14"/>
  <cols>
    <col min="1" max="1" width="1.53636363636364" style="35" customWidth="1"/>
    <col min="2" max="4" width="6.15454545454545" style="35" customWidth="1"/>
    <col min="5" max="5" width="15.1272727272727" style="35" customWidth="1"/>
    <col min="6" max="6" width="50" style="35" customWidth="1"/>
    <col min="7" max="9" width="18.3727272727273" style="35" customWidth="1"/>
    <col min="10" max="10" width="1.53636363636364" style="35" customWidth="1"/>
    <col min="11" max="13" width="9.76363636363636" style="35" customWidth="1"/>
    <col min="14" max="16384" width="10" style="35"/>
  </cols>
  <sheetData>
    <row r="1" ht="25" customHeight="1" spans="1:10">
      <c r="A1" s="36"/>
      <c r="B1" s="1"/>
      <c r="C1" s="1"/>
      <c r="D1" s="1"/>
      <c r="E1" s="37"/>
      <c r="F1" s="38"/>
      <c r="G1" s="39"/>
      <c r="H1" s="39"/>
      <c r="I1" s="48" t="s">
        <v>205</v>
      </c>
      <c r="J1" s="43"/>
    </row>
    <row r="2" ht="22.8" customHeight="1" spans="1:10">
      <c r="A2" s="36"/>
      <c r="B2" s="40" t="s">
        <v>206</v>
      </c>
      <c r="C2" s="40"/>
      <c r="D2" s="40"/>
      <c r="E2" s="40"/>
      <c r="F2" s="40"/>
      <c r="G2" s="40"/>
      <c r="H2" s="40"/>
      <c r="I2" s="40"/>
      <c r="J2" s="43" t="s">
        <v>4</v>
      </c>
    </row>
    <row r="3" ht="19.55" customHeight="1" spans="1:10">
      <c r="A3" s="41"/>
      <c r="B3" s="42" t="s">
        <v>6</v>
      </c>
      <c r="C3" s="42"/>
      <c r="D3" s="42"/>
      <c r="E3" s="42"/>
      <c r="F3" s="42"/>
      <c r="G3" s="41"/>
      <c r="H3" s="41"/>
      <c r="I3" s="49" t="s">
        <v>7</v>
      </c>
      <c r="J3" s="50"/>
    </row>
    <row r="4" ht="24.4" customHeight="1" spans="1:10">
      <c r="A4" s="43"/>
      <c r="B4" s="44" t="s">
        <v>10</v>
      </c>
      <c r="C4" s="44"/>
      <c r="D4" s="44"/>
      <c r="E4" s="44"/>
      <c r="F4" s="44"/>
      <c r="G4" s="44" t="s">
        <v>207</v>
      </c>
      <c r="H4" s="44"/>
      <c r="I4" s="44"/>
      <c r="J4" s="51"/>
    </row>
    <row r="5" ht="24.4" customHeight="1" spans="1:10">
      <c r="A5" s="45"/>
      <c r="B5" s="44" t="s">
        <v>71</v>
      </c>
      <c r="C5" s="44"/>
      <c r="D5" s="44"/>
      <c r="E5" s="44" t="s">
        <v>72</v>
      </c>
      <c r="F5" s="44" t="s">
        <v>140</v>
      </c>
      <c r="G5" s="44" t="s">
        <v>60</v>
      </c>
      <c r="H5" s="44" t="s">
        <v>80</v>
      </c>
      <c r="I5" s="44" t="s">
        <v>81</v>
      </c>
      <c r="J5" s="51"/>
    </row>
    <row r="6" ht="24.4" customHeight="1" spans="1:10">
      <c r="A6" s="45"/>
      <c r="B6" s="44" t="s">
        <v>74</v>
      </c>
      <c r="C6" s="44" t="s">
        <v>75</v>
      </c>
      <c r="D6" s="44" t="s">
        <v>76</v>
      </c>
      <c r="E6" s="44"/>
      <c r="F6" s="44"/>
      <c r="G6" s="44"/>
      <c r="H6" s="44"/>
      <c r="I6" s="44"/>
      <c r="J6" s="52"/>
    </row>
    <row r="7" ht="27" customHeight="1" spans="1:10">
      <c r="A7" s="46"/>
      <c r="B7" s="44"/>
      <c r="C7" s="44"/>
      <c r="D7" s="44"/>
      <c r="E7" s="44"/>
      <c r="F7" s="44" t="s">
        <v>77</v>
      </c>
      <c r="G7" s="47"/>
      <c r="H7" s="47"/>
      <c r="I7" s="47"/>
      <c r="J7" s="53"/>
    </row>
    <row r="8" ht="27" customHeight="1" spans="1:10">
      <c r="A8" s="46"/>
      <c r="B8" s="44"/>
      <c r="C8" s="44"/>
      <c r="D8" s="44"/>
      <c r="E8" s="44"/>
      <c r="F8" s="44" t="s">
        <v>208</v>
      </c>
      <c r="G8" s="47"/>
      <c r="H8" s="47"/>
      <c r="I8" s="47"/>
      <c r="J8" s="53"/>
    </row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workbookViewId="0">
      <pane ySplit="6" topLeftCell="A7" activePane="bottomLeft" state="frozen"/>
      <selection/>
      <selection pane="bottomLeft" activeCell="C10" sqref="C10"/>
    </sheetView>
  </sheetViews>
  <sheetFormatPr defaultColWidth="10" defaultRowHeight="14"/>
  <cols>
    <col min="1" max="1" width="1.53636363636364" style="35" customWidth="1"/>
    <col min="2" max="2" width="17.7545454545455" style="35" customWidth="1"/>
    <col min="3" max="3" width="19.2545454545455" style="35" customWidth="1"/>
    <col min="4" max="9" width="19.8727272727273" style="35" customWidth="1"/>
    <col min="10" max="10" width="1.53636363636364" style="35" customWidth="1"/>
    <col min="11" max="11" width="9.76363636363636" style="35" customWidth="1"/>
    <col min="12" max="16384" width="10" style="35"/>
  </cols>
  <sheetData>
    <row r="1" ht="25" customHeight="1" spans="1:10">
      <c r="A1" s="36"/>
      <c r="B1" s="36"/>
      <c r="C1" s="36"/>
      <c r="D1" s="1"/>
      <c r="E1" s="39"/>
      <c r="F1" s="39"/>
      <c r="G1" s="39"/>
      <c r="H1" s="39"/>
      <c r="I1" s="48" t="s">
        <v>209</v>
      </c>
      <c r="J1" s="43"/>
    </row>
    <row r="2" ht="22.8" customHeight="1" spans="1:10">
      <c r="A2" s="36"/>
      <c r="B2" s="54" t="s">
        <v>210</v>
      </c>
      <c r="C2" s="55"/>
      <c r="D2" s="55"/>
      <c r="E2" s="55"/>
      <c r="F2" s="55"/>
      <c r="G2" s="55"/>
      <c r="H2" s="55"/>
      <c r="I2" s="57"/>
      <c r="J2" s="43" t="s">
        <v>4</v>
      </c>
    </row>
    <row r="3" ht="19.55" customHeight="1" spans="1:10">
      <c r="A3" s="41"/>
      <c r="B3" s="42" t="s">
        <v>6</v>
      </c>
      <c r="C3" s="42"/>
      <c r="F3" s="49"/>
      <c r="G3" s="49"/>
      <c r="H3" s="49"/>
      <c r="I3" s="49" t="s">
        <v>7</v>
      </c>
      <c r="J3" s="50"/>
    </row>
    <row r="4" ht="24.4" customHeight="1" spans="1:10">
      <c r="A4" s="43"/>
      <c r="B4" s="44" t="s">
        <v>198</v>
      </c>
      <c r="C4" s="44" t="s">
        <v>73</v>
      </c>
      <c r="D4" s="44" t="s">
        <v>199</v>
      </c>
      <c r="E4" s="44"/>
      <c r="F4" s="44"/>
      <c r="G4" s="44"/>
      <c r="H4" s="44"/>
      <c r="I4" s="44"/>
      <c r="J4" s="51"/>
    </row>
    <row r="5" ht="24.4" customHeight="1" spans="1:10">
      <c r="A5" s="45"/>
      <c r="B5" s="44"/>
      <c r="C5" s="44"/>
      <c r="D5" s="44" t="s">
        <v>60</v>
      </c>
      <c r="E5" s="56" t="s">
        <v>200</v>
      </c>
      <c r="F5" s="44" t="s">
        <v>201</v>
      </c>
      <c r="G5" s="44"/>
      <c r="H5" s="44"/>
      <c r="I5" s="44" t="s">
        <v>202</v>
      </c>
      <c r="J5" s="51"/>
    </row>
    <row r="6" ht="24.4" customHeight="1" spans="1:10">
      <c r="A6" s="45"/>
      <c r="B6" s="44"/>
      <c r="C6" s="44"/>
      <c r="D6" s="44"/>
      <c r="E6" s="56"/>
      <c r="F6" s="44" t="s">
        <v>145</v>
      </c>
      <c r="G6" s="44" t="s">
        <v>203</v>
      </c>
      <c r="H6" s="44" t="s">
        <v>204</v>
      </c>
      <c r="I6" s="44"/>
      <c r="J6" s="52"/>
    </row>
    <row r="7" ht="27" customHeight="1" spans="1:10">
      <c r="A7" s="46"/>
      <c r="B7" s="44"/>
      <c r="C7" s="44" t="s">
        <v>77</v>
      </c>
      <c r="D7" s="47"/>
      <c r="E7" s="47"/>
      <c r="F7" s="47"/>
      <c r="G7" s="47"/>
      <c r="H7" s="47"/>
      <c r="I7" s="47"/>
      <c r="J7" s="53"/>
    </row>
    <row r="8" ht="27" customHeight="1" spans="1:10">
      <c r="A8" s="46"/>
      <c r="B8" s="44"/>
      <c r="C8" s="44" t="s">
        <v>208</v>
      </c>
      <c r="D8" s="47"/>
      <c r="E8" s="47"/>
      <c r="F8" s="47"/>
      <c r="G8" s="47"/>
      <c r="H8" s="47"/>
      <c r="I8" s="47"/>
      <c r="J8" s="53"/>
    </row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workbookViewId="0">
      <pane ySplit="6" topLeftCell="A7" activePane="bottomLeft" state="frozen"/>
      <selection/>
      <selection pane="bottomLeft" activeCell="F12" sqref="F12"/>
    </sheetView>
  </sheetViews>
  <sheetFormatPr defaultColWidth="10" defaultRowHeight="14"/>
  <cols>
    <col min="1" max="1" width="1.53636363636364" style="35" customWidth="1"/>
    <col min="2" max="4" width="6.15454545454545" style="35" customWidth="1"/>
    <col min="5" max="5" width="19.2545454545455" style="35" customWidth="1"/>
    <col min="6" max="6" width="50" style="35" customWidth="1"/>
    <col min="7" max="9" width="18.5" style="35" customWidth="1"/>
    <col min="10" max="10" width="1.53636363636364" style="35" customWidth="1"/>
    <col min="11" max="13" width="9.76363636363636" style="35" customWidth="1"/>
    <col min="14" max="16383" width="10" style="35"/>
  </cols>
  <sheetData>
    <row r="1" ht="25" customHeight="1" spans="1:10">
      <c r="A1" s="36"/>
      <c r="B1" s="1"/>
      <c r="C1" s="1"/>
      <c r="D1" s="1"/>
      <c r="E1" s="37"/>
      <c r="F1" s="38"/>
      <c r="G1" s="39"/>
      <c r="H1" s="39"/>
      <c r="I1" s="48" t="s">
        <v>211</v>
      </c>
      <c r="J1" s="43"/>
    </row>
    <row r="2" ht="22.8" customHeight="1" spans="1:10">
      <c r="A2" s="36"/>
      <c r="B2" s="40" t="s">
        <v>212</v>
      </c>
      <c r="C2" s="40"/>
      <c r="D2" s="40"/>
      <c r="E2" s="40"/>
      <c r="F2" s="40"/>
      <c r="G2" s="40"/>
      <c r="H2" s="40"/>
      <c r="I2" s="40"/>
      <c r="J2" s="43" t="s">
        <v>4</v>
      </c>
    </row>
    <row r="3" ht="19.55" customHeight="1" spans="1:10">
      <c r="A3" s="41"/>
      <c r="B3" s="42" t="s">
        <v>6</v>
      </c>
      <c r="C3" s="42"/>
      <c r="D3" s="42"/>
      <c r="E3" s="42"/>
      <c r="F3" s="42"/>
      <c r="G3" s="41"/>
      <c r="H3" s="41"/>
      <c r="I3" s="49" t="s">
        <v>7</v>
      </c>
      <c r="J3" s="50"/>
    </row>
    <row r="4" ht="24.4" customHeight="1" spans="1:10">
      <c r="A4" s="43"/>
      <c r="B4" s="44" t="s">
        <v>10</v>
      </c>
      <c r="C4" s="44"/>
      <c r="D4" s="44"/>
      <c r="E4" s="44"/>
      <c r="F4" s="44"/>
      <c r="G4" s="44" t="s">
        <v>213</v>
      </c>
      <c r="H4" s="44"/>
      <c r="I4" s="44"/>
      <c r="J4" s="51"/>
    </row>
    <row r="5" ht="24.4" customHeight="1" spans="1:10">
      <c r="A5" s="45"/>
      <c r="B5" s="44" t="s">
        <v>71</v>
      </c>
      <c r="C5" s="44"/>
      <c r="D5" s="44"/>
      <c r="E5" s="44" t="s">
        <v>72</v>
      </c>
      <c r="F5" s="44" t="s">
        <v>140</v>
      </c>
      <c r="G5" s="44" t="s">
        <v>60</v>
      </c>
      <c r="H5" s="44" t="s">
        <v>80</v>
      </c>
      <c r="I5" s="44" t="s">
        <v>81</v>
      </c>
      <c r="J5" s="51"/>
    </row>
    <row r="6" ht="24.4" customHeight="1" spans="1:10">
      <c r="A6" s="45"/>
      <c r="B6" s="44" t="s">
        <v>74</v>
      </c>
      <c r="C6" s="44" t="s">
        <v>75</v>
      </c>
      <c r="D6" s="44" t="s">
        <v>76</v>
      </c>
      <c r="E6" s="44"/>
      <c r="F6" s="44"/>
      <c r="G6" s="44"/>
      <c r="H6" s="44"/>
      <c r="I6" s="44"/>
      <c r="J6" s="52"/>
    </row>
    <row r="7" ht="27" customHeight="1" spans="1:10">
      <c r="A7" s="46"/>
      <c r="B7" s="44"/>
      <c r="C7" s="44"/>
      <c r="D7" s="44"/>
      <c r="E7" s="44"/>
      <c r="F7" s="44" t="s">
        <v>77</v>
      </c>
      <c r="G7" s="47"/>
      <c r="H7" s="47"/>
      <c r="I7" s="47"/>
      <c r="J7" s="53"/>
    </row>
    <row r="8" ht="27" customHeight="1" spans="1:10">
      <c r="A8" s="46"/>
      <c r="B8" s="44"/>
      <c r="C8" s="44"/>
      <c r="D8" s="44"/>
      <c r="E8" s="44"/>
      <c r="F8" s="44" t="s">
        <v>208</v>
      </c>
      <c r="G8" s="47"/>
      <c r="H8" s="47"/>
      <c r="I8" s="47"/>
      <c r="J8" s="53"/>
    </row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opLeftCell="A2" workbookViewId="0">
      <selection activeCell="A3" sqref="$A3:$XFD3"/>
    </sheetView>
  </sheetViews>
  <sheetFormatPr defaultColWidth="9" defaultRowHeight="14"/>
  <cols>
    <col min="1" max="8" width="10.5" style="2" customWidth="1"/>
    <col min="9" max="9" width="14.6272727272727" style="2" customWidth="1"/>
    <col min="11" max="16384" width="9" style="2"/>
  </cols>
  <sheetData>
    <row r="1" ht="25" customHeight="1" spans="1:9">
      <c r="A1" s="1"/>
      <c r="I1" s="30" t="s">
        <v>214</v>
      </c>
    </row>
    <row r="2" ht="45" customHeight="1" spans="1:9">
      <c r="A2" s="3" t="s">
        <v>215</v>
      </c>
      <c r="B2" s="3"/>
      <c r="C2" s="3"/>
      <c r="D2" s="4"/>
      <c r="E2" s="4"/>
      <c r="F2" s="4"/>
      <c r="G2" s="4"/>
      <c r="H2" s="4"/>
      <c r="I2" s="4"/>
    </row>
    <row r="3" ht="33" customHeight="1" spans="1:9">
      <c r="A3" s="5" t="s">
        <v>216</v>
      </c>
      <c r="B3" s="5"/>
      <c r="C3" s="5"/>
      <c r="D3" s="5"/>
      <c r="E3" s="5"/>
      <c r="F3" s="5"/>
      <c r="G3" s="5"/>
      <c r="H3" s="5"/>
      <c r="I3" s="5"/>
    </row>
    <row r="4" ht="27" customHeight="1" spans="1:9">
      <c r="A4" s="6" t="s">
        <v>191</v>
      </c>
      <c r="B4" s="7" t="s">
        <v>193</v>
      </c>
      <c r="C4" s="7"/>
      <c r="D4" s="7"/>
      <c r="E4" s="7"/>
      <c r="F4" s="7"/>
      <c r="G4" s="7"/>
      <c r="H4" s="7"/>
      <c r="I4" s="7"/>
    </row>
    <row r="5" ht="27" customHeight="1" spans="1:9">
      <c r="A5" s="8" t="s">
        <v>217</v>
      </c>
      <c r="B5" s="7" t="s">
        <v>0</v>
      </c>
      <c r="C5" s="7"/>
      <c r="D5" s="7"/>
      <c r="E5" s="7"/>
      <c r="F5" s="7"/>
      <c r="G5" s="7"/>
      <c r="H5" s="7"/>
      <c r="I5" s="7"/>
    </row>
    <row r="6" ht="27" customHeight="1" spans="1:9">
      <c r="A6" s="9" t="s">
        <v>218</v>
      </c>
      <c r="B6" s="10" t="s">
        <v>219</v>
      </c>
      <c r="C6" s="10"/>
      <c r="D6" s="10"/>
      <c r="E6" s="31">
        <v>0.5</v>
      </c>
      <c r="F6" s="31"/>
      <c r="G6" s="31"/>
      <c r="H6" s="31"/>
      <c r="I6" s="31"/>
    </row>
    <row r="7" ht="27" customHeight="1" spans="1:9">
      <c r="A7" s="12"/>
      <c r="B7" s="10" t="s">
        <v>220</v>
      </c>
      <c r="C7" s="10"/>
      <c r="D7" s="10"/>
      <c r="E7" s="31">
        <v>0.5</v>
      </c>
      <c r="F7" s="31"/>
      <c r="G7" s="31"/>
      <c r="H7" s="31"/>
      <c r="I7" s="31"/>
    </row>
    <row r="8" ht="27" customHeight="1" spans="1:9">
      <c r="A8" s="12"/>
      <c r="B8" s="10" t="s">
        <v>221</v>
      </c>
      <c r="C8" s="10"/>
      <c r="D8" s="10"/>
      <c r="E8" s="11"/>
      <c r="F8" s="11"/>
      <c r="G8" s="11"/>
      <c r="H8" s="11"/>
      <c r="I8" s="11"/>
    </row>
    <row r="9" ht="27" customHeight="1" spans="1:9">
      <c r="A9" s="13" t="s">
        <v>222</v>
      </c>
      <c r="B9" s="14" t="s">
        <v>223</v>
      </c>
      <c r="C9" s="14"/>
      <c r="D9" s="14"/>
      <c r="E9" s="14"/>
      <c r="F9" s="14"/>
      <c r="G9" s="14"/>
      <c r="H9" s="14"/>
      <c r="I9" s="14"/>
    </row>
    <row r="10" ht="46" customHeight="1" spans="1:9">
      <c r="A10" s="15"/>
      <c r="B10" s="14"/>
      <c r="C10" s="14"/>
      <c r="D10" s="14"/>
      <c r="E10" s="14"/>
      <c r="F10" s="14"/>
      <c r="G10" s="14"/>
      <c r="H10" s="14"/>
      <c r="I10" s="14"/>
    </row>
    <row r="11" ht="27" customHeight="1" spans="1:9">
      <c r="A11" s="12" t="s">
        <v>224</v>
      </c>
      <c r="B11" s="16" t="s">
        <v>225</v>
      </c>
      <c r="C11" s="16" t="s">
        <v>226</v>
      </c>
      <c r="D11" s="17" t="s">
        <v>227</v>
      </c>
      <c r="E11" s="18"/>
      <c r="F11" s="19" t="s">
        <v>228</v>
      </c>
      <c r="G11" s="19"/>
      <c r="H11" s="19"/>
      <c r="I11" s="19"/>
    </row>
    <row r="12" ht="27" customHeight="1" spans="1:9">
      <c r="A12" s="12"/>
      <c r="B12" s="20" t="s">
        <v>229</v>
      </c>
      <c r="C12" s="20" t="s">
        <v>230</v>
      </c>
      <c r="D12" s="27" t="s">
        <v>231</v>
      </c>
      <c r="E12" s="27"/>
      <c r="F12" s="32" t="s">
        <v>232</v>
      </c>
      <c r="G12" s="33"/>
      <c r="H12" s="33"/>
      <c r="I12" s="34"/>
    </row>
    <row r="13" ht="27" customHeight="1" spans="1:9">
      <c r="A13" s="12"/>
      <c r="B13" s="20"/>
      <c r="C13" s="12" t="s">
        <v>233</v>
      </c>
      <c r="D13" s="27" t="s">
        <v>234</v>
      </c>
      <c r="E13" s="27"/>
      <c r="F13" s="23" t="s">
        <v>235</v>
      </c>
      <c r="G13" s="22"/>
      <c r="H13" s="22"/>
      <c r="I13" s="22"/>
    </row>
    <row r="14" ht="27" customHeight="1" spans="1:9">
      <c r="A14" s="12"/>
      <c r="B14" s="20"/>
      <c r="C14" s="12" t="s">
        <v>236</v>
      </c>
      <c r="D14" s="21" t="s">
        <v>237</v>
      </c>
      <c r="E14" s="22"/>
      <c r="F14" s="22" t="s">
        <v>238</v>
      </c>
      <c r="G14" s="22"/>
      <c r="H14" s="22"/>
      <c r="I14" s="22"/>
    </row>
    <row r="15" ht="27" customHeight="1" spans="1:9">
      <c r="A15" s="12"/>
      <c r="B15" s="20"/>
      <c r="C15" s="24" t="s">
        <v>239</v>
      </c>
      <c r="D15" s="21" t="s">
        <v>240</v>
      </c>
      <c r="E15" s="22"/>
      <c r="F15" s="23" t="s">
        <v>241</v>
      </c>
      <c r="G15" s="22"/>
      <c r="H15" s="22"/>
      <c r="I15" s="22"/>
    </row>
    <row r="16" ht="51" customHeight="1" spans="1:9">
      <c r="A16" s="12"/>
      <c r="B16" s="25" t="s">
        <v>242</v>
      </c>
      <c r="C16" s="15" t="s">
        <v>243</v>
      </c>
      <c r="D16" s="21" t="s">
        <v>244</v>
      </c>
      <c r="E16" s="22"/>
      <c r="F16" s="23" t="s">
        <v>245</v>
      </c>
      <c r="G16" s="22"/>
      <c r="H16" s="22"/>
      <c r="I16" s="22"/>
    </row>
    <row r="17" ht="40" customHeight="1" spans="1:9">
      <c r="A17" s="12"/>
      <c r="B17" s="26"/>
      <c r="C17" s="15" t="s">
        <v>246</v>
      </c>
      <c r="D17" s="21" t="s">
        <v>247</v>
      </c>
      <c r="E17" s="22"/>
      <c r="F17" s="28" t="s">
        <v>245</v>
      </c>
      <c r="G17" s="28"/>
      <c r="H17" s="28"/>
      <c r="I17" s="28"/>
    </row>
    <row r="18" ht="26" spans="1:9">
      <c r="A18" s="12"/>
      <c r="B18" s="12" t="s">
        <v>248</v>
      </c>
      <c r="C18" s="29" t="s">
        <v>249</v>
      </c>
      <c r="D18" s="21" t="s">
        <v>250</v>
      </c>
      <c r="E18" s="22"/>
      <c r="F18" s="23" t="s">
        <v>251</v>
      </c>
      <c r="G18" s="22"/>
      <c r="H18" s="22"/>
      <c r="I18" s="22"/>
    </row>
  </sheetData>
  <mergeCells count="32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6:A8"/>
    <mergeCell ref="A9:A10"/>
    <mergeCell ref="A11:A18"/>
    <mergeCell ref="B12:B15"/>
    <mergeCell ref="B16:B17"/>
    <mergeCell ref="B9:I10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B9" sqref="B9:I10"/>
    </sheetView>
  </sheetViews>
  <sheetFormatPr defaultColWidth="9" defaultRowHeight="14"/>
  <cols>
    <col min="3" max="3" width="12.5" customWidth="1"/>
    <col min="9" max="9" width="12" customWidth="1"/>
  </cols>
  <sheetData>
    <row r="1" ht="15" spans="1:9">
      <c r="A1" s="1"/>
      <c r="B1" s="2"/>
      <c r="C1" s="2"/>
      <c r="D1" s="2"/>
      <c r="E1" s="2"/>
      <c r="F1" s="2"/>
      <c r="G1" s="2"/>
      <c r="H1" s="2"/>
      <c r="I1" s="30" t="s">
        <v>252</v>
      </c>
    </row>
    <row r="2" ht="25.5" spans="1:9">
      <c r="A2" s="3" t="s">
        <v>215</v>
      </c>
      <c r="B2" s="3"/>
      <c r="C2" s="3"/>
      <c r="D2" s="4"/>
      <c r="E2" s="4"/>
      <c r="F2" s="4"/>
      <c r="G2" s="4"/>
      <c r="H2" s="4"/>
      <c r="I2" s="4"/>
    </row>
    <row r="3" ht="27" customHeight="1" spans="1:9">
      <c r="A3" s="5" t="s">
        <v>253</v>
      </c>
      <c r="B3" s="5"/>
      <c r="C3" s="5"/>
      <c r="D3" s="5"/>
      <c r="E3" s="5"/>
      <c r="F3" s="5"/>
      <c r="G3" s="5"/>
      <c r="H3" s="5"/>
      <c r="I3" s="5"/>
    </row>
    <row r="4" ht="26" customHeight="1" spans="1:9">
      <c r="A4" s="6" t="s">
        <v>191</v>
      </c>
      <c r="B4" s="7" t="s">
        <v>195</v>
      </c>
      <c r="C4" s="7"/>
      <c r="D4" s="7"/>
      <c r="E4" s="7"/>
      <c r="F4" s="7"/>
      <c r="G4" s="7"/>
      <c r="H4" s="7"/>
      <c r="I4" s="7"/>
    </row>
    <row r="5" ht="25" customHeight="1" spans="1:9">
      <c r="A5" s="8" t="s">
        <v>217</v>
      </c>
      <c r="B5" s="7" t="s">
        <v>0</v>
      </c>
      <c r="C5" s="7"/>
      <c r="D5" s="7"/>
      <c r="E5" s="7"/>
      <c r="F5" s="7"/>
      <c r="G5" s="7"/>
      <c r="H5" s="7"/>
      <c r="I5" s="7"/>
    </row>
    <row r="6" ht="30" customHeight="1" spans="1:9">
      <c r="A6" s="9" t="s">
        <v>254</v>
      </c>
      <c r="B6" s="10" t="s">
        <v>219</v>
      </c>
      <c r="C6" s="10"/>
      <c r="D6" s="10"/>
      <c r="E6" s="11">
        <v>8</v>
      </c>
      <c r="F6" s="11"/>
      <c r="G6" s="11"/>
      <c r="H6" s="11"/>
      <c r="I6" s="11"/>
    </row>
    <row r="7" ht="27" customHeight="1" spans="1:9">
      <c r="A7" s="12"/>
      <c r="B7" s="10" t="s">
        <v>220</v>
      </c>
      <c r="C7" s="10"/>
      <c r="D7" s="10"/>
      <c r="E7" s="11">
        <v>8</v>
      </c>
      <c r="F7" s="11"/>
      <c r="G7" s="11"/>
      <c r="H7" s="11"/>
      <c r="I7" s="11"/>
    </row>
    <row r="8" ht="38" customHeight="1" spans="1:9">
      <c r="A8" s="12"/>
      <c r="B8" s="10" t="s">
        <v>221</v>
      </c>
      <c r="C8" s="10"/>
      <c r="D8" s="10"/>
      <c r="E8" s="11"/>
      <c r="F8" s="11"/>
      <c r="G8" s="11"/>
      <c r="H8" s="11"/>
      <c r="I8" s="11"/>
    </row>
    <row r="9" ht="23" customHeight="1" spans="1:9">
      <c r="A9" s="13" t="s">
        <v>222</v>
      </c>
      <c r="B9" s="14" t="s">
        <v>255</v>
      </c>
      <c r="C9" s="14"/>
      <c r="D9" s="14"/>
      <c r="E9" s="14"/>
      <c r="F9" s="14"/>
      <c r="G9" s="14"/>
      <c r="H9" s="14"/>
      <c r="I9" s="14"/>
    </row>
    <row r="10" ht="28" customHeight="1" spans="1:9">
      <c r="A10" s="15"/>
      <c r="B10" s="14"/>
      <c r="C10" s="14"/>
      <c r="D10" s="14"/>
      <c r="E10" s="14"/>
      <c r="F10" s="14"/>
      <c r="G10" s="14"/>
      <c r="H10" s="14"/>
      <c r="I10" s="14"/>
    </row>
    <row r="11" ht="38" customHeight="1" spans="1:9">
      <c r="A11" s="12" t="s">
        <v>224</v>
      </c>
      <c r="B11" s="16" t="s">
        <v>225</v>
      </c>
      <c r="C11" s="16" t="s">
        <v>226</v>
      </c>
      <c r="D11" s="17" t="s">
        <v>227</v>
      </c>
      <c r="E11" s="18"/>
      <c r="F11" s="19" t="s">
        <v>228</v>
      </c>
      <c r="G11" s="19"/>
      <c r="H11" s="19"/>
      <c r="I11" s="19"/>
    </row>
    <row r="12" ht="32" customHeight="1" spans="1:9">
      <c r="A12" s="12"/>
      <c r="B12" s="20" t="s">
        <v>229</v>
      </c>
      <c r="C12" s="20" t="s">
        <v>230</v>
      </c>
      <c r="D12" s="21" t="s">
        <v>256</v>
      </c>
      <c r="E12" s="22"/>
      <c r="F12" s="21" t="s">
        <v>232</v>
      </c>
      <c r="G12" s="22"/>
      <c r="H12" s="22"/>
      <c r="I12" s="22"/>
    </row>
    <row r="13" ht="34" customHeight="1" spans="1:9">
      <c r="A13" s="12"/>
      <c r="B13" s="20"/>
      <c r="C13" s="12" t="s">
        <v>233</v>
      </c>
      <c r="D13" s="21" t="s">
        <v>234</v>
      </c>
      <c r="E13" s="22"/>
      <c r="F13" s="23" t="s">
        <v>235</v>
      </c>
      <c r="G13" s="22"/>
      <c r="H13" s="22"/>
      <c r="I13" s="22"/>
    </row>
    <row r="14" ht="30" customHeight="1" spans="1:9">
      <c r="A14" s="12"/>
      <c r="B14" s="20"/>
      <c r="C14" s="12" t="s">
        <v>236</v>
      </c>
      <c r="D14" s="21" t="s">
        <v>237</v>
      </c>
      <c r="E14" s="22"/>
      <c r="F14" s="22" t="s">
        <v>238</v>
      </c>
      <c r="G14" s="22"/>
      <c r="H14" s="22"/>
      <c r="I14" s="22"/>
    </row>
    <row r="15" ht="32" customHeight="1" spans="1:9">
      <c r="A15" s="12"/>
      <c r="B15" s="20"/>
      <c r="C15" s="24" t="s">
        <v>239</v>
      </c>
      <c r="D15" s="21" t="s">
        <v>195</v>
      </c>
      <c r="E15" s="22"/>
      <c r="F15" s="23" t="s">
        <v>257</v>
      </c>
      <c r="G15" s="22"/>
      <c r="H15" s="22"/>
      <c r="I15" s="22"/>
    </row>
    <row r="16" ht="52" customHeight="1" spans="1:9">
      <c r="A16" s="12"/>
      <c r="B16" s="25" t="s">
        <v>242</v>
      </c>
      <c r="C16" s="15" t="s">
        <v>243</v>
      </c>
      <c r="D16" s="21" t="s">
        <v>258</v>
      </c>
      <c r="E16" s="22"/>
      <c r="F16" s="23" t="s">
        <v>245</v>
      </c>
      <c r="G16" s="22"/>
      <c r="H16" s="22"/>
      <c r="I16" s="22"/>
    </row>
    <row r="17" ht="57" customHeight="1" spans="1:9">
      <c r="A17" s="12"/>
      <c r="B17" s="26"/>
      <c r="C17" s="15" t="s">
        <v>246</v>
      </c>
      <c r="D17" s="21" t="s">
        <v>259</v>
      </c>
      <c r="E17" s="22"/>
      <c r="F17" s="23" t="s">
        <v>245</v>
      </c>
      <c r="G17" s="22"/>
      <c r="H17" s="22"/>
      <c r="I17" s="22"/>
    </row>
    <row r="18" ht="36" customHeight="1" spans="1:9">
      <c r="A18" s="12"/>
      <c r="B18" s="12" t="s">
        <v>248</v>
      </c>
      <c r="C18" s="29" t="s">
        <v>249</v>
      </c>
      <c r="D18" s="21" t="s">
        <v>250</v>
      </c>
      <c r="E18" s="22"/>
      <c r="F18" s="23" t="s">
        <v>251</v>
      </c>
      <c r="G18" s="22"/>
      <c r="H18" s="22"/>
      <c r="I18" s="22"/>
    </row>
  </sheetData>
  <mergeCells count="32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6:A8"/>
    <mergeCell ref="A9:A10"/>
    <mergeCell ref="A11:A18"/>
    <mergeCell ref="B12:B15"/>
    <mergeCell ref="B16:B17"/>
    <mergeCell ref="B9:I10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D16" sqref="D16:E16"/>
    </sheetView>
  </sheetViews>
  <sheetFormatPr defaultColWidth="9" defaultRowHeight="14"/>
  <sheetData>
    <row r="1" ht="15" spans="1:9">
      <c r="A1" s="1"/>
      <c r="B1" s="2"/>
      <c r="C1" s="2"/>
      <c r="D1" s="2"/>
      <c r="E1" s="2"/>
      <c r="F1" s="2"/>
      <c r="G1" s="2"/>
      <c r="H1" s="2"/>
      <c r="I1" s="30" t="s">
        <v>260</v>
      </c>
    </row>
    <row r="2" ht="25.5" spans="1:9">
      <c r="A2" s="3" t="s">
        <v>215</v>
      </c>
      <c r="B2" s="3"/>
      <c r="C2" s="3"/>
      <c r="D2" s="4"/>
      <c r="E2" s="4"/>
      <c r="F2" s="4"/>
      <c r="G2" s="4"/>
      <c r="H2" s="4"/>
      <c r="I2" s="4"/>
    </row>
    <row r="3" spans="1:9">
      <c r="A3" s="5" t="s">
        <v>261</v>
      </c>
      <c r="B3" s="5"/>
      <c r="C3" s="5"/>
      <c r="D3" s="5"/>
      <c r="E3" s="5"/>
      <c r="F3" s="5"/>
      <c r="G3" s="5"/>
      <c r="H3" s="5"/>
      <c r="I3" s="5"/>
    </row>
    <row r="4" spans="1:9">
      <c r="A4" s="6" t="s">
        <v>191</v>
      </c>
      <c r="B4" s="7" t="s">
        <v>194</v>
      </c>
      <c r="C4" s="7"/>
      <c r="D4" s="7"/>
      <c r="E4" s="7"/>
      <c r="F4" s="7"/>
      <c r="G4" s="7"/>
      <c r="H4" s="7"/>
      <c r="I4" s="7"/>
    </row>
    <row r="5" spans="1:9">
      <c r="A5" s="8" t="s">
        <v>217</v>
      </c>
      <c r="B5" s="7" t="s">
        <v>0</v>
      </c>
      <c r="C5" s="7"/>
      <c r="D5" s="7"/>
      <c r="E5" s="7"/>
      <c r="F5" s="7"/>
      <c r="G5" s="7"/>
      <c r="H5" s="7"/>
      <c r="I5" s="7"/>
    </row>
    <row r="6" spans="1:9">
      <c r="A6" s="9" t="s">
        <v>254</v>
      </c>
      <c r="B6" s="10" t="s">
        <v>219</v>
      </c>
      <c r="C6" s="10"/>
      <c r="D6" s="10"/>
      <c r="E6" s="11">
        <v>30</v>
      </c>
      <c r="F6" s="11"/>
      <c r="G6" s="11"/>
      <c r="H6" s="11"/>
      <c r="I6" s="11"/>
    </row>
    <row r="7" spans="1:9">
      <c r="A7" s="12"/>
      <c r="B7" s="10" t="s">
        <v>220</v>
      </c>
      <c r="C7" s="10"/>
      <c r="D7" s="10"/>
      <c r="E7" s="11">
        <v>30</v>
      </c>
      <c r="F7" s="11"/>
      <c r="G7" s="11"/>
      <c r="H7" s="11"/>
      <c r="I7" s="11"/>
    </row>
    <row r="8" spans="1:9">
      <c r="A8" s="12"/>
      <c r="B8" s="10" t="s">
        <v>221</v>
      </c>
      <c r="C8" s="10"/>
      <c r="D8" s="10"/>
      <c r="E8" s="11"/>
      <c r="F8" s="11"/>
      <c r="G8" s="11"/>
      <c r="H8" s="11"/>
      <c r="I8" s="11"/>
    </row>
    <row r="9" spans="1:9">
      <c r="A9" s="13" t="s">
        <v>222</v>
      </c>
      <c r="B9" s="14" t="s">
        <v>262</v>
      </c>
      <c r="C9" s="14"/>
      <c r="D9" s="14"/>
      <c r="E9" s="14"/>
      <c r="F9" s="14"/>
      <c r="G9" s="14"/>
      <c r="H9" s="14"/>
      <c r="I9" s="14"/>
    </row>
    <row r="10" spans="1:9">
      <c r="A10" s="15"/>
      <c r="B10" s="14"/>
      <c r="C10" s="14"/>
      <c r="D10" s="14"/>
      <c r="E10" s="14"/>
      <c r="F10" s="14"/>
      <c r="G10" s="14"/>
      <c r="H10" s="14"/>
      <c r="I10" s="14"/>
    </row>
    <row r="11" spans="1:9">
      <c r="A11" s="12" t="s">
        <v>224</v>
      </c>
      <c r="B11" s="16" t="s">
        <v>225</v>
      </c>
      <c r="C11" s="16" t="s">
        <v>226</v>
      </c>
      <c r="D11" s="17" t="s">
        <v>227</v>
      </c>
      <c r="E11" s="18"/>
      <c r="F11" s="19" t="s">
        <v>228</v>
      </c>
      <c r="G11" s="19"/>
      <c r="H11" s="19"/>
      <c r="I11" s="19"/>
    </row>
    <row r="12" spans="1:9">
      <c r="A12" s="12"/>
      <c r="B12" s="20" t="s">
        <v>229</v>
      </c>
      <c r="C12" s="20" t="s">
        <v>230</v>
      </c>
      <c r="D12" s="21" t="s">
        <v>263</v>
      </c>
      <c r="E12" s="22"/>
      <c r="F12" s="21" t="s">
        <v>264</v>
      </c>
      <c r="G12" s="22"/>
      <c r="H12" s="22"/>
      <c r="I12" s="22"/>
    </row>
    <row r="13" spans="1:9">
      <c r="A13" s="12"/>
      <c r="B13" s="20"/>
      <c r="C13" s="12" t="s">
        <v>233</v>
      </c>
      <c r="D13" s="21" t="s">
        <v>234</v>
      </c>
      <c r="E13" s="22"/>
      <c r="F13" s="23" t="s">
        <v>235</v>
      </c>
      <c r="G13" s="22"/>
      <c r="H13" s="22"/>
      <c r="I13" s="22"/>
    </row>
    <row r="14" spans="1:9">
      <c r="A14" s="12"/>
      <c r="B14" s="20"/>
      <c r="C14" s="12" t="s">
        <v>236</v>
      </c>
      <c r="D14" s="21" t="s">
        <v>237</v>
      </c>
      <c r="E14" s="22"/>
      <c r="F14" s="22" t="s">
        <v>265</v>
      </c>
      <c r="G14" s="22"/>
      <c r="H14" s="22"/>
      <c r="I14" s="22"/>
    </row>
    <row r="15" spans="1:9">
      <c r="A15" s="12"/>
      <c r="B15" s="20"/>
      <c r="C15" s="24" t="s">
        <v>239</v>
      </c>
      <c r="D15" s="21" t="s">
        <v>266</v>
      </c>
      <c r="E15" s="22"/>
      <c r="F15" s="23" t="s">
        <v>267</v>
      </c>
      <c r="G15" s="22"/>
      <c r="H15" s="22"/>
      <c r="I15" s="22"/>
    </row>
    <row r="16" ht="46" customHeight="1" spans="1:9">
      <c r="A16" s="12"/>
      <c r="B16" s="25" t="s">
        <v>242</v>
      </c>
      <c r="C16" s="15" t="s">
        <v>243</v>
      </c>
      <c r="D16" s="23" t="s">
        <v>268</v>
      </c>
      <c r="E16" s="22"/>
      <c r="F16" s="23" t="s">
        <v>245</v>
      </c>
      <c r="G16" s="22"/>
      <c r="H16" s="22"/>
      <c r="I16" s="22"/>
    </row>
    <row r="17" ht="38" customHeight="1" spans="1:9">
      <c r="A17" s="12"/>
      <c r="B17" s="26"/>
      <c r="C17" s="15" t="s">
        <v>246</v>
      </c>
      <c r="D17" s="27" t="s">
        <v>269</v>
      </c>
      <c r="E17" s="27"/>
      <c r="F17" s="28" t="s">
        <v>245</v>
      </c>
      <c r="G17" s="28"/>
      <c r="H17" s="28"/>
      <c r="I17" s="28"/>
    </row>
    <row r="18" ht="39" spans="1:9">
      <c r="A18" s="12"/>
      <c r="B18" s="12" t="s">
        <v>248</v>
      </c>
      <c r="C18" s="29" t="s">
        <v>249</v>
      </c>
      <c r="D18" s="23" t="s">
        <v>250</v>
      </c>
      <c r="E18" s="22"/>
      <c r="F18" s="23" t="s">
        <v>251</v>
      </c>
      <c r="G18" s="22"/>
      <c r="H18" s="22"/>
      <c r="I18" s="22"/>
    </row>
  </sheetData>
  <mergeCells count="32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6:A8"/>
    <mergeCell ref="A9:A10"/>
    <mergeCell ref="A11:A18"/>
    <mergeCell ref="B12:B15"/>
    <mergeCell ref="B16:B17"/>
    <mergeCell ref="B9:I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2022-03-04T11:29:00Z</dcterms:created>
  <dcterms:modified xsi:type="dcterms:W3CDTF">2023-02-14T10:17:01Z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A6BE5B5721AE4D9B9E556D621B214072</vt:lpwstr>
  </property>
</Properties>
</file>