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7" sheetId="18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xlnm.Print_Area" localSheetId="1">'1'!$B$1:$E$40</definedName>
    <definedName name="_xlnm.Print_Area" localSheetId="3">'1-2'!$B$1:$K$17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封面!$A$1:$A$1</definedName>
  </definedNames>
  <calcPr calcId="144525"/>
</workbook>
</file>

<file path=xl/sharedStrings.xml><?xml version="1.0" encoding="utf-8"?>
<sst xmlns="http://schemas.openxmlformats.org/spreadsheetml/2006/main" count="620" uniqueCount="310">
  <si>
    <t>攀枝花市人民政府驻北京联络处</t>
  </si>
  <si>
    <t>2023年部门预算</t>
  </si>
  <si>
    <t>2023 年 2 月 3 日</t>
  </si>
  <si>
    <t>表1</t>
  </si>
  <si>
    <t xml:space="preserve"> </t>
  </si>
  <si>
    <t>部门收支总表</t>
  </si>
  <si>
    <t>部门：攀枝花市人民政府驻北京联络处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</si>
  <si>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</si>
  <si>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</si>
  <si>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</si>
  <si>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</si>
  <si>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</si>
  <si>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</si>
  <si>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</si>
  <si>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</si>
  <si>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</si>
  <si>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</si>
  <si>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</si>
  <si>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</si>
  <si>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</si>
  <si>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</si>
  <si>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</si>
  <si>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</si>
  <si>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</si>
  <si>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</si>
  <si>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</si>
  <si>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</si>
  <si>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</si>
  <si>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</si>
  <si>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</si>
  <si>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</si>
  <si>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</si>
  <si>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</si>
  <si>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</si>
  <si>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</si>
  <si>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</si>
  <si>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</si>
  <si>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</si>
  <si>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</si>
  <si>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</si>
  <si>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</si>
  <si>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</si>
  <si>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</si>
  <si>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</si>
  <si>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</si>
  <si>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</si>
  <si>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</si>
  <si>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</si>
  <si>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</si>
  <si>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</si>
  <si>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</si>
  <si>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</si>
  <si>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</si>
  <si>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</si>
  <si>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</si>
  <si>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</si>
  <si>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</si>
  <si>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</si>
  <si>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</si>
  <si>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</si>
  <si>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</si>
  <si>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</si>
  <si>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</si>
  <si>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</si>
  <si>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</si>
  <si>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</si>
  <si>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 xml:space="preserve">事业单位经营
收入 </t>
  </si>
  <si>
    <t>其他收入</t>
  </si>
  <si>
    <t>上级补助收入</t>
  </si>
  <si>
    <t>附属单位上缴
收入</t>
  </si>
  <si>
    <t>用事业基金弥补收支差额</t>
  </si>
  <si>
    <t>单位代码</t>
  </si>
  <si>
    <t>单位名称</t>
  </si>
  <si>
    <t>合    计</t>
  </si>
  <si>
    <t>118</t>
  </si>
  <si>
    <t>攀枝花市人民政府驻北京联络处部门</t>
  </si>
  <si>
    <t>118001</t>
  </si>
  <si>
    <r>
      <rPr>
        <sz val="11"/>
        <rFont val="宋体"/>
        <charset val="134"/>
      </rPr>
      <t>攀枝花市人民政府驻北京联络处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</si>
  <si>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</si>
  <si>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</si>
  <si>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</si>
  <si>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</si>
  <si>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</si>
  <si>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</si>
  <si>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</si>
  <si>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单位名称（科目）</t>
  </si>
  <si>
    <t>类</t>
  </si>
  <si>
    <t>款</t>
  </si>
  <si>
    <t>项</t>
  </si>
  <si>
    <t>攀枝花市人民政府驻北京联络处（行政运行）</t>
  </si>
  <si>
    <t>攀枝花市人民政府驻北京联络处（一般行政管理事务）</t>
  </si>
  <si>
    <t>攀枝花市人民政府驻北京联络处（事业运行）</t>
  </si>
  <si>
    <t>攀枝花市人民政府驻北京联络处（行政单位离退休）</t>
  </si>
  <si>
    <t>攀枝花市人民政府驻北京联络处（机关事业单位基本养老保险缴费支出）</t>
  </si>
  <si>
    <t>攀枝花市人民政府驻北京联络处（行政单位医疗）</t>
  </si>
  <si>
    <t>攀枝花市人民政府驻北京联络处（事业单位医疗）</t>
  </si>
  <si>
    <t>攀枝花市人民政府驻北京联络处（公务员医疗补助）</t>
  </si>
  <si>
    <t>攀枝花市人民政府驻北京联络处（其他行政事业单位医疗支出）</t>
  </si>
  <si>
    <t>攀枝花市人民政府驻北京联络处（住房公积金）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</si>
  <si>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</si>
  <si>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</si>
  <si>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</si>
  <si>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</si>
  <si>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</si>
  <si>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</si>
  <si>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</si>
  <si>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</si>
  <si>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</si>
  <si>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</si>
  <si>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</si>
  <si>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</si>
  <si>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</si>
  <si>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</si>
  <si>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</si>
  <si>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</si>
  <si>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</si>
  <si>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</si>
  <si>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</si>
  <si>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</si>
  <si>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</si>
  <si>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</si>
  <si>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</si>
  <si>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</si>
  <si>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</si>
  <si>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</si>
  <si>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</si>
  <si>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</si>
  <si>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</si>
  <si>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</si>
  <si>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</si>
  <si>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</si>
  <si>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</si>
  <si>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</si>
  <si>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</si>
  <si>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</si>
  <si>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</si>
  <si>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</si>
  <si>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</si>
  <si>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</si>
  <si>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</si>
  <si>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</si>
  <si>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</si>
  <si>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</si>
  <si>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</si>
  <si>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</si>
  <si>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</si>
  <si>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</si>
  <si>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</si>
  <si>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</si>
  <si>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</si>
  <si>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</si>
  <si>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攀枝花市人民政府驻北京联络处（基本工资）</t>
  </si>
  <si>
    <t>攀枝花市人民政府驻北京联络处（津贴补贴）</t>
  </si>
  <si>
    <t>攀枝花市人民政府驻北京联络处（奖金）</t>
  </si>
  <si>
    <t>攀枝花市人民政府驻北京联络处（绩效工资）</t>
  </si>
  <si>
    <t>攀枝花市人民政府驻北京联络处（机关事业单位基本养老保险缴费）</t>
  </si>
  <si>
    <t>攀枝花市人民政府驻北京联络处（职工基本医疗保险缴费）</t>
  </si>
  <si>
    <t>攀枝花市人民政府驻北京联络处（公务员医疗补助缴费）</t>
  </si>
  <si>
    <t>攀枝花市人民政府驻北京联络处（其他社会保障缴费）</t>
  </si>
  <si>
    <t>攀枝花市人民政府驻北京联络处（其他工资福利支出）</t>
  </si>
  <si>
    <t>攀枝花市人民政府驻北京联络处（办公费）</t>
  </si>
  <si>
    <t>攀枝花市人民政府驻北京联络处（水费）</t>
  </si>
  <si>
    <t>攀枝花市人民政府驻北京联络处（电费）</t>
  </si>
  <si>
    <t>攀枝花市人民政府驻北京联络处（邮电费）</t>
  </si>
  <si>
    <t>攀枝花市人民政府驻北京联络处（物业管理费）</t>
  </si>
  <si>
    <t>攀枝花市人民政府驻北京联络处（差旅费）</t>
  </si>
  <si>
    <t>攀枝花市人民政府驻北京联络处（租赁费）</t>
  </si>
  <si>
    <t>攀枝花市人民政府驻北京联络处（公务接待费）</t>
  </si>
  <si>
    <t>攀枝花市人民政府驻北京联络处（工会经费）</t>
  </si>
  <si>
    <t>攀枝花市人民政府驻北京联络处（福利费）</t>
  </si>
  <si>
    <t>攀枝花市人民政府驻北京联络处（公务用车运行维护费）</t>
  </si>
  <si>
    <t>攀枝花市人民政府驻北京联络处（其他交通费用）</t>
  </si>
  <si>
    <t>攀枝花市人民政府驻北京联络处（其他商品和服务支出）</t>
  </si>
  <si>
    <t>攀枝花市人民政府驻北京联络处（退休费）</t>
  </si>
  <si>
    <t>攀枝花市人民政府驻北京联络处（生活补助）</t>
  </si>
  <si>
    <t>攀枝花市人民政府驻北京联络处（医疗费补助）</t>
  </si>
  <si>
    <t>表3</t>
  </si>
  <si>
    <t>一般公共预算支出预算表</t>
  </si>
  <si>
    <t>单位：攀枝花市人民政府驻北京联络处</t>
  </si>
  <si>
    <t>当年财政拨款安排</t>
  </si>
  <si>
    <t>科目名称</t>
  </si>
  <si>
    <t>行政运行</t>
  </si>
  <si>
    <t>一般行政管理事务</t>
  </si>
  <si>
    <t>事业运行</t>
  </si>
  <si>
    <t>行政单位离退休</t>
  </si>
  <si>
    <t>机关事业单位基本养老保险缴费支出</t>
  </si>
  <si>
    <t>行政单位医疗</t>
  </si>
  <si>
    <t>事业单位医疗</t>
  </si>
  <si>
    <t>公务员医疗补助</t>
  </si>
  <si>
    <t>其他行政事业单位医疗支出</t>
  </si>
  <si>
    <t>住房公积金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</si>
  <si>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</si>
  <si>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</si>
  <si>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</si>
  <si>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</si>
  <si>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</si>
  <si>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</si>
  <si>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</si>
  <si>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攀枝花市人民政府驻北京联络处（房屋租赁费）</t>
  </si>
  <si>
    <t>攀枝花市人民政府驻北京联络处（招商引资及信访维稳费）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</si>
  <si>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</si>
  <si>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</si>
  <si>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</si>
  <si>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</si>
  <si>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</si>
  <si>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</si>
  <si>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</si>
  <si>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</si>
  <si>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</si>
  <si>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</si>
  <si>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</si>
  <si>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</si>
  <si>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</si>
  <si>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</si>
  <si>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</si>
  <si>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金额单位：万元</t>
  </si>
  <si>
    <t>表5</t>
  </si>
  <si>
    <t>国有资本经营预算支出预算表</t>
  </si>
  <si>
    <t>本年国有资本经营预算支出</t>
  </si>
  <si>
    <t>表6-1</t>
  </si>
  <si>
    <t>部门预算项目绩效目标表（2023年度）</t>
  </si>
  <si>
    <t>( 2023年度)</t>
  </si>
  <si>
    <t>项目名称</t>
  </si>
  <si>
    <t>物业管理费</t>
  </si>
  <si>
    <t>部门（单位）</t>
  </si>
  <si>
    <t>项目资金
（元）</t>
  </si>
  <si>
    <t>年度资金总额</t>
  </si>
  <si>
    <t>财政拨款</t>
  </si>
  <si>
    <t>其他资金</t>
  </si>
  <si>
    <t>总体目标</t>
  </si>
  <si>
    <t>保障单位正常运行，为攀枝花在京招才引智、对外宣传、服务联络等提供帮助。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</si>
  <si>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</si>
  <si>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</si>
  <si>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</si>
  <si>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</si>
  <si>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</si>
  <si>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</si>
  <si>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</si>
  <si>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物业管理费用</t>
  </si>
  <si>
    <t>根据全年实际发生情况计算</t>
  </si>
  <si>
    <t>质量指标</t>
  </si>
  <si>
    <t>工作完成质量</t>
  </si>
  <si>
    <t>较好</t>
  </si>
  <si>
    <t>时效指标</t>
  </si>
  <si>
    <t>完成实效</t>
  </si>
  <si>
    <r>
      <rPr>
        <sz val="9"/>
        <rFont val="Times New Roman"/>
        <charset val="0"/>
      </rPr>
      <t>2023</t>
    </r>
    <r>
      <rPr>
        <sz val="9"/>
        <rFont val="宋体"/>
        <charset val="0"/>
      </rPr>
      <t>全年</t>
    </r>
  </si>
  <si>
    <t>成本指标</t>
  </si>
  <si>
    <t>费用成本</t>
  </si>
  <si>
    <t>5000元</t>
  </si>
  <si>
    <t>项目效益</t>
  </si>
  <si>
    <t>社会效益指标</t>
  </si>
  <si>
    <t xml:space="preserve">保障单位正常运行，促进攀枝花在京招才引智、对外宣传、服务联络等各项工作顺利开展。  </t>
  </si>
  <si>
    <t>有利于</t>
  </si>
  <si>
    <t>可持续影响指标</t>
  </si>
  <si>
    <t xml:space="preserve">保障单位正常运行，为攀枝花在京招才引智、对外宣传、服务联络等提供帮助。   </t>
  </si>
  <si>
    <t>满意度指标</t>
  </si>
  <si>
    <t>服务对象满意度指标</t>
  </si>
  <si>
    <t>服务对象满意度</t>
  </si>
  <si>
    <t>≥95%</t>
  </si>
  <si>
    <t>表6-2</t>
  </si>
  <si>
    <t>(2023年度)</t>
  </si>
  <si>
    <t>招商引资及信访维稳费</t>
  </si>
  <si>
    <t>为攀枝花在京招商引资、对外宣传、服务联络提供服务，促进攀枝花经济发展；协助处理好维稳相关事项。</t>
  </si>
  <si>
    <t>招商引资及信访维稳次数</t>
  </si>
  <si>
    <t>8万元</t>
  </si>
  <si>
    <t>掌握优质智力资源聚集地，为招才引智团队服务；宣传推广攀枝花发展成果，展示攀枝花风貌</t>
  </si>
  <si>
    <t>扩大攀枝花知名度、引进符合产业结构的企业；维护首都治安稳定，维护我市信访工作有序开展</t>
  </si>
  <si>
    <t>表6-3</t>
  </si>
  <si>
    <t>房屋租赁费</t>
  </si>
  <si>
    <t>支付房屋租赁费，减少职工生活压力，让联络处人员有固定的居住场所。</t>
  </si>
  <si>
    <t>房屋租赁费用</t>
  </si>
  <si>
    <t>满足职工生活租房全年房租，减少职工自己承担部分压力</t>
  </si>
  <si>
    <r>
      <rPr>
        <sz val="9"/>
        <rFont val="Times New Roman"/>
        <charset val="0"/>
      </rPr>
      <t>2023</t>
    </r>
    <r>
      <rPr>
        <sz val="9"/>
        <rFont val="宋体"/>
        <charset val="0"/>
      </rPr>
      <t>年全年</t>
    </r>
  </si>
  <si>
    <t>租赁成本</t>
  </si>
  <si>
    <t>30万元</t>
  </si>
  <si>
    <t>支付房屋租赁费，让联络处人员有固定的居住场所，减少自己承担部分压力；</t>
  </si>
  <si>
    <t>减少职工工作生活压力，有利于促进驻京工作全面有序开展</t>
  </si>
  <si>
    <t>表7</t>
  </si>
  <si>
    <t>部门整体支出绩效目标表</t>
  </si>
  <si>
    <t>（2023年度）</t>
  </si>
  <si>
    <t>部门名称</t>
  </si>
  <si>
    <t>年度主要任务</t>
  </si>
  <si>
    <t>任务名称</t>
  </si>
  <si>
    <t>主要内容</t>
  </si>
  <si>
    <t>基本支出（人员经费及公用经费）</t>
  </si>
  <si>
    <t>保障驻北京联络处人员经费、公用经费等机构正常运转的日常支出</t>
  </si>
  <si>
    <t>项目支出（房屋租赁、招商引资及信访维稳及物业管理费）</t>
  </si>
  <si>
    <t xml:space="preserve">支付房屋租赁费，让联络处人员有固定的居住场所；为攀枝花招商引资，促进攀枝花经济发展，协助处理好维稳方面的事项，促进攀枝花社会稳定。保障单位正常运行，为攀枝花在京招才引智、对外宣传、服务联络等提供帮助。  </t>
  </si>
  <si>
    <t>年度部门整体支出预算（元）</t>
  </si>
  <si>
    <t>资金总额</t>
  </si>
  <si>
    <t>年度总体目标</t>
  </si>
  <si>
    <t xml:space="preserve">用于联络处人员支出，包括职工基本工资、津贴补贴、绩效工资、养老金等工资性支出；保证养老保险、职业年金、医疗保险、住房公积金等按期足额上缴；保证联络处日常工作正常开展，保证业务工作圆满完成；支付房屋租赁费，让联络处人员有固定的居住场所；为攀枝花招商引资，促进攀枝花经济发展，协助处理好维稳方面的事项，促进攀枝花社会稳定；保障单位正常运行，为攀枝花在京招才引智、对外宣传、服务联络等提供帮助。   </t>
  </si>
  <si>
    <t>年度绩效指标</t>
  </si>
  <si>
    <t>指标值
（包含数字及文字描述）</t>
  </si>
  <si>
    <t>产出指标</t>
  </si>
  <si>
    <t>保障人员数量</t>
  </si>
  <si>
    <t>保障联络处人员经费</t>
  </si>
  <si>
    <t>日常公用经费</t>
  </si>
  <si>
    <t>保障机构正常运行</t>
  </si>
  <si>
    <t>联络次数</t>
  </si>
  <si>
    <t>按规定完成联络相关任务</t>
  </si>
  <si>
    <t>完成时效</t>
  </si>
  <si>
    <t>2023年全年</t>
  </si>
  <si>
    <t>所需资金</t>
  </si>
  <si>
    <t>2463656.91元</t>
  </si>
  <si>
    <t>效益指标</t>
  </si>
  <si>
    <t>社会效益</t>
  </si>
  <si>
    <t>掌握优质智力资源聚集地，为招才引智团队服务；宣传推广攀枝花发展成果，展示攀枝花风貌；着力开拓沟通联系渠道，为攀枝花经费社会发展大局服务</t>
  </si>
  <si>
    <t>可持续影响</t>
  </si>
  <si>
    <t>注：1.各部门在公开部门预算时，应将部门预算项目绩效目标随同部门预算公开，并逐步加大公开力度，将整体支出绩效目标向社会公开。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</si>
</sst>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8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9"/>
      <name val="宋体"/>
      <charset val="0"/>
    </font>
    <font>
      <sz val="9"/>
      <name val="Times New Roman"/>
      <charset val="0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sz val="12"/>
      <color indexed="8"/>
      <name val="方正黑体简体"/>
      <charset val="1"/>
    </font>
    <font>
      <sz val="9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0" fillId="3" borderId="24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7" borderId="25" applyNumberFormat="0" applyFont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26" applyNumberFormat="0" applyFill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5" fillId="0" borderId="27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1" fillId="11" borderId="28" applyNumberFormat="0" applyAlignment="0" applyProtection="0">
      <alignment vertical="center"/>
    </xf>
    <xf numFmtId="0" fontId="42" fillId="11" borderId="24" applyNumberFormat="0" applyAlignment="0" applyProtection="0">
      <alignment vertical="center"/>
    </xf>
    <xf numFmtId="0" fontId="43" fillId="12" borderId="29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45" fillId="0" borderId="31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5" fillId="0" borderId="0"/>
  </cellStyleXfs>
  <cellXfs count="132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7" fillId="0" borderId="6" xfId="49" applyFont="1" applyBorder="1" applyAlignment="1">
      <alignment horizontal="center" vertical="center" wrapText="1"/>
    </xf>
    <xf numFmtId="0" fontId="7" fillId="0" borderId="7" xfId="49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 applyProtection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left" vertical="center"/>
    </xf>
    <xf numFmtId="3" fontId="7" fillId="0" borderId="4" xfId="0" applyNumberFormat="1" applyFont="1" applyFill="1" applyBorder="1" applyAlignment="1" applyProtection="1">
      <alignment horizontal="left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0" fontId="7" fillId="0" borderId="11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7" fillId="0" borderId="14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7" fillId="0" borderId="11" xfId="0" applyNumberFormat="1" applyFont="1" applyFill="1" applyBorder="1" applyAlignment="1" applyProtection="1">
      <alignment horizontal="center" vertical="center"/>
    </xf>
    <xf numFmtId="0" fontId="7" fillId="0" borderId="15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7" fillId="0" borderId="16" xfId="0" applyNumberFormat="1" applyFont="1" applyFill="1" applyBorder="1" applyAlignment="1" applyProtection="1">
      <alignment horizontal="center" vertical="center"/>
    </xf>
    <xf numFmtId="0" fontId="13" fillId="0" borderId="1" xfId="0" applyFont="1" applyBorder="1">
      <alignment vertical="center"/>
    </xf>
    <xf numFmtId="0" fontId="15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17" xfId="0" applyFont="1" applyBorder="1">
      <alignment vertical="center"/>
    </xf>
    <xf numFmtId="0" fontId="10" fillId="0" borderId="17" xfId="0" applyFont="1" applyBorder="1" applyAlignment="1">
      <alignment horizontal="left" vertical="center"/>
    </xf>
    <xf numFmtId="0" fontId="13" fillId="0" borderId="8" xfId="0" applyFont="1" applyBorder="1">
      <alignment vertical="center"/>
    </xf>
    <xf numFmtId="0" fontId="16" fillId="0" borderId="4" xfId="0" applyFont="1" applyFill="1" applyBorder="1" applyAlignment="1">
      <alignment horizontal="center" vertical="center"/>
    </xf>
    <xf numFmtId="0" fontId="13" fillId="0" borderId="8" xfId="0" applyFont="1" applyBorder="1" applyAlignment="1">
      <alignment vertical="center" wrapText="1"/>
    </xf>
    <xf numFmtId="0" fontId="14" fillId="0" borderId="8" xfId="0" applyFont="1" applyBorder="1">
      <alignment vertical="center"/>
    </xf>
    <xf numFmtId="4" fontId="16" fillId="0" borderId="4" xfId="0" applyNumberFormat="1" applyFont="1" applyFill="1" applyBorder="1" applyAlignment="1">
      <alignment horizontal="right" vertical="center"/>
    </xf>
    <xf numFmtId="0" fontId="10" fillId="0" borderId="1" xfId="0" applyFont="1" applyBorder="1" applyAlignment="1">
      <alignment horizontal="right" vertical="center" wrapText="1"/>
    </xf>
    <xf numFmtId="0" fontId="10" fillId="0" borderId="17" xfId="0" applyFont="1" applyBorder="1" applyAlignment="1">
      <alignment horizontal="center" vertical="center"/>
    </xf>
    <xf numFmtId="0" fontId="13" fillId="0" borderId="18" xfId="0" applyFont="1" applyBorder="1">
      <alignment vertical="center"/>
    </xf>
    <xf numFmtId="0" fontId="13" fillId="0" borderId="9" xfId="0" applyFont="1" applyBorder="1">
      <alignment vertical="center"/>
    </xf>
    <xf numFmtId="0" fontId="13" fillId="0" borderId="9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6" fillId="0" borderId="4" xfId="0" applyFont="1" applyFill="1" applyBorder="1" applyAlignment="1">
      <alignment horizontal="center" vertical="center" wrapText="1"/>
    </xf>
    <xf numFmtId="4" fontId="16" fillId="0" borderId="4" xfId="0" applyNumberFormat="1" applyFont="1" applyFill="1" applyBorder="1" applyAlignment="1">
      <alignment horizontal="left" vertical="center"/>
    </xf>
    <xf numFmtId="0" fontId="0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0" fontId="15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13" fillId="0" borderId="8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17" xfId="0" applyFont="1" applyFill="1" applyBorder="1">
      <alignment vertical="center"/>
    </xf>
    <xf numFmtId="0" fontId="10" fillId="0" borderId="17" xfId="0" applyFont="1" applyFill="1" applyBorder="1" applyAlignment="1">
      <alignment horizontal="left" vertical="center"/>
    </xf>
    <xf numFmtId="0" fontId="10" fillId="0" borderId="17" xfId="0" applyFont="1" applyFill="1" applyBorder="1" applyAlignment="1">
      <alignment horizontal="center" vertical="center"/>
    </xf>
    <xf numFmtId="0" fontId="13" fillId="0" borderId="18" xfId="0" applyFont="1" applyFill="1" applyBorder="1">
      <alignment vertical="center"/>
    </xf>
    <xf numFmtId="0" fontId="13" fillId="0" borderId="8" xfId="0" applyFont="1" applyFill="1" applyBorder="1" applyAlignment="1">
      <alignment vertical="center" wrapText="1"/>
    </xf>
    <xf numFmtId="0" fontId="13" fillId="0" borderId="9" xfId="0" applyFont="1" applyFill="1" applyBorder="1">
      <alignment vertical="center"/>
    </xf>
    <xf numFmtId="0" fontId="13" fillId="0" borderId="9" xfId="0" applyFont="1" applyFill="1" applyBorder="1" applyAlignment="1">
      <alignment vertical="center" wrapText="1"/>
    </xf>
    <xf numFmtId="0" fontId="14" fillId="0" borderId="8" xfId="0" applyFont="1" applyFill="1" applyBorder="1">
      <alignment vertical="center"/>
    </xf>
    <xf numFmtId="0" fontId="14" fillId="0" borderId="9" xfId="0" applyFont="1" applyFill="1" applyBorder="1" applyAlignment="1">
      <alignment vertical="center" wrapText="1"/>
    </xf>
    <xf numFmtId="0" fontId="13" fillId="0" borderId="19" xfId="0" applyFont="1" applyFill="1" applyBorder="1">
      <alignment vertical="center"/>
    </xf>
    <xf numFmtId="0" fontId="13" fillId="0" borderId="19" xfId="0" applyFont="1" applyFill="1" applyBorder="1" applyAlignment="1">
      <alignment vertical="center" wrapText="1"/>
    </xf>
    <xf numFmtId="0" fontId="13" fillId="0" borderId="20" xfId="0" applyFont="1" applyFill="1" applyBorder="1" applyAlignment="1">
      <alignment vertical="center" wrapText="1"/>
    </xf>
    <xf numFmtId="0" fontId="10" fillId="0" borderId="1" xfId="0" applyFont="1" applyFill="1" applyBorder="1">
      <alignment vertical="center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right" vertical="center" wrapText="1"/>
    </xf>
    <xf numFmtId="0" fontId="10" fillId="0" borderId="17" xfId="0" applyFont="1" applyFill="1" applyBorder="1" applyAlignment="1">
      <alignment horizontal="right" vertical="center"/>
    </xf>
    <xf numFmtId="49" fontId="10" fillId="0" borderId="4" xfId="0" applyNumberFormat="1" applyFont="1" applyFill="1" applyBorder="1" applyAlignment="1" applyProtection="1">
      <alignment vertical="center" wrapText="1"/>
    </xf>
    <xf numFmtId="0" fontId="17" fillId="0" borderId="19" xfId="0" applyFont="1" applyFill="1" applyBorder="1" applyAlignment="1">
      <alignment vertical="center" wrapText="1"/>
    </xf>
    <xf numFmtId="0" fontId="17" fillId="0" borderId="9" xfId="0" applyFont="1" applyFill="1" applyBorder="1" applyAlignment="1">
      <alignment vertical="center" wrapText="1"/>
    </xf>
    <xf numFmtId="0" fontId="17" fillId="0" borderId="20" xfId="0" applyFont="1" applyFill="1" applyBorder="1" applyAlignment="1">
      <alignment vertical="center" wrapText="1"/>
    </xf>
    <xf numFmtId="0" fontId="10" fillId="0" borderId="17" xfId="0" applyFont="1" applyFill="1" applyBorder="1" applyAlignment="1">
      <alignment vertical="center" wrapText="1"/>
    </xf>
    <xf numFmtId="0" fontId="17" fillId="0" borderId="17" xfId="0" applyFont="1" applyFill="1" applyBorder="1" applyAlignment="1">
      <alignment vertical="center" wrapText="1"/>
    </xf>
    <xf numFmtId="0" fontId="13" fillId="0" borderId="17" xfId="0" applyFont="1" applyFill="1" applyBorder="1" applyAlignment="1">
      <alignment vertical="center" wrapText="1"/>
    </xf>
    <xf numFmtId="4" fontId="10" fillId="0" borderId="4" xfId="0" applyNumberFormat="1" applyFont="1" applyFill="1" applyBorder="1" applyAlignment="1">
      <alignment horizontal="right" vertical="center"/>
    </xf>
    <xf numFmtId="0" fontId="17" fillId="0" borderId="8" xfId="0" applyFont="1" applyFill="1" applyBorder="1" applyAlignment="1">
      <alignment vertical="center" wrapText="1"/>
    </xf>
    <xf numFmtId="0" fontId="17" fillId="0" borderId="18" xfId="0" applyFont="1" applyFill="1" applyBorder="1" applyAlignment="1">
      <alignment vertical="center" wrapText="1"/>
    </xf>
    <xf numFmtId="0" fontId="18" fillId="0" borderId="8" xfId="0" applyFont="1" applyFill="1" applyBorder="1">
      <alignment vertical="center"/>
    </xf>
    <xf numFmtId="0" fontId="17" fillId="0" borderId="1" xfId="0" applyFont="1" applyFill="1" applyBorder="1">
      <alignment vertical="center"/>
    </xf>
    <xf numFmtId="0" fontId="18" fillId="0" borderId="1" xfId="0" applyFont="1" applyFill="1" applyBorder="1" applyAlignment="1">
      <alignment horizontal="right" vertical="center"/>
    </xf>
    <xf numFmtId="0" fontId="17" fillId="0" borderId="8" xfId="0" applyFont="1" applyFill="1" applyBorder="1">
      <alignment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7" xfId="0" applyFont="1" applyFill="1" applyBorder="1" applyAlignment="1">
      <alignment horizontal="center" vertical="center"/>
    </xf>
    <xf numFmtId="0" fontId="18" fillId="0" borderId="0" xfId="0" applyFont="1" applyFill="1" applyAlignment="1">
      <alignment horizontal="right" vertical="center"/>
    </xf>
    <xf numFmtId="0" fontId="10" fillId="0" borderId="4" xfId="0" applyFont="1" applyFill="1" applyBorder="1" applyAlignment="1">
      <alignment horizontal="left" vertical="center"/>
    </xf>
    <xf numFmtId="4" fontId="20" fillId="0" borderId="4" xfId="0" applyNumberFormat="1" applyFont="1" applyBorder="1" applyAlignment="1">
      <alignment horizontal="right" vertical="center"/>
    </xf>
    <xf numFmtId="4" fontId="21" fillId="0" borderId="4" xfId="0" applyNumberFormat="1" applyFont="1" applyBorder="1" applyAlignment="1">
      <alignment horizontal="right" vertical="center"/>
    </xf>
    <xf numFmtId="0" fontId="17" fillId="0" borderId="19" xfId="0" applyFont="1" applyFill="1" applyBorder="1">
      <alignment vertical="center"/>
    </xf>
    <xf numFmtId="0" fontId="17" fillId="0" borderId="21" xfId="0" applyFont="1" applyFill="1" applyBorder="1" applyAlignment="1">
      <alignment vertical="center" wrapText="1"/>
    </xf>
    <xf numFmtId="0" fontId="18" fillId="0" borderId="0" xfId="0" applyFont="1" applyFill="1" applyAlignment="1">
      <alignment vertical="center"/>
    </xf>
    <xf numFmtId="0" fontId="17" fillId="0" borderId="22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20" fillId="0" borderId="4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/>
    </xf>
    <xf numFmtId="0" fontId="22" fillId="0" borderId="0" xfId="0" applyFont="1" applyFill="1">
      <alignment vertical="center"/>
    </xf>
    <xf numFmtId="0" fontId="2" fillId="0" borderId="8" xfId="0" applyFont="1" applyFill="1" applyBorder="1">
      <alignment vertical="center"/>
    </xf>
    <xf numFmtId="0" fontId="2" fillId="0" borderId="9" xfId="0" applyFont="1" applyFill="1" applyBorder="1" applyAlignment="1">
      <alignment vertical="center" wrapText="1"/>
    </xf>
    <xf numFmtId="0" fontId="18" fillId="0" borderId="17" xfId="0" applyFont="1" applyFill="1" applyBorder="1" applyAlignment="1">
      <alignment horizontal="center" vertical="center"/>
    </xf>
    <xf numFmtId="4" fontId="21" fillId="0" borderId="23" xfId="0" applyNumberFormat="1" applyFont="1" applyBorder="1" applyAlignment="1">
      <alignment horizontal="right" vertical="center"/>
    </xf>
    <xf numFmtId="0" fontId="23" fillId="0" borderId="9" xfId="0" applyFont="1" applyFill="1" applyBorder="1" applyAlignment="1">
      <alignment vertical="center" wrapText="1"/>
    </xf>
    <xf numFmtId="0" fontId="23" fillId="0" borderId="8" xfId="0" applyFont="1" applyFill="1" applyBorder="1" applyAlignment="1">
      <alignment vertical="center" wrapText="1"/>
    </xf>
    <xf numFmtId="0" fontId="23" fillId="0" borderId="4" xfId="0" applyFont="1" applyFill="1" applyBorder="1" applyAlignment="1">
      <alignment vertical="center" wrapText="1"/>
    </xf>
    <xf numFmtId="0" fontId="24" fillId="0" borderId="8" xfId="0" applyFont="1" applyFill="1" applyBorder="1" applyAlignment="1">
      <alignment vertical="center" wrapText="1"/>
    </xf>
    <xf numFmtId="0" fontId="24" fillId="0" borderId="9" xfId="0" applyFont="1" applyFill="1" applyBorder="1" applyAlignment="1">
      <alignment vertical="center" wrapText="1"/>
    </xf>
    <xf numFmtId="0" fontId="23" fillId="0" borderId="19" xfId="0" applyFont="1" applyFill="1" applyBorder="1" applyAlignment="1">
      <alignment vertical="center" wrapText="1"/>
    </xf>
    <xf numFmtId="0" fontId="25" fillId="0" borderId="0" xfId="0" applyFont="1" applyFill="1" applyAlignment="1">
      <alignment vertical="center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10" sqref="A10"/>
    </sheetView>
  </sheetViews>
  <sheetFormatPr defaultColWidth="9" defaultRowHeight="15" outlineLevelRow="2"/>
  <cols>
    <col min="1" max="1" width="123.127272727273" style="128" customWidth="1"/>
    <col min="2" max="16384" width="9" style="128"/>
  </cols>
  <sheetData>
    <row r="1" ht="137" customHeight="1" spans="1:1">
      <c r="A1" s="129" t="s">
        <v>0</v>
      </c>
    </row>
    <row r="2" ht="45.5" spans="1:1">
      <c r="A2" s="130" t="s">
        <v>1</v>
      </c>
    </row>
    <row r="3" ht="21" spans="1:1">
      <c r="A3" s="131" t="s">
        <v>2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18" activePane="bottomLeft" state="frozen"/>
      <selection/>
      <selection pane="bottomLeft" activeCell="E6" sqref="E6:E25"/>
    </sheetView>
  </sheetViews>
  <sheetFormatPr defaultColWidth="10" defaultRowHeight="14" outlineLevelCol="5"/>
  <cols>
    <col min="1" max="1" width="1.53636363636364" style="66" customWidth="1"/>
    <col min="2" max="2" width="42.6272727272727" style="66" customWidth="1"/>
    <col min="3" max="3" width="16.6272727272727" style="66" customWidth="1"/>
    <col min="4" max="4" width="42.6272727272727" style="66" customWidth="1"/>
    <col min="5" max="5" width="16.6272727272727" style="66" customWidth="1"/>
    <col min="6" max="6" width="1.53636363636364" style="66" customWidth="1"/>
    <col min="7" max="11" width="9.76363636363636" style="66" customWidth="1"/>
    <col min="12" max="16384" width="10" style="66"/>
  </cols>
  <sheetData>
    <row r="1" s="117" customFormat="1" ht="25" customHeight="1" spans="1:6">
      <c r="A1" s="118"/>
      <c r="D1" s="2"/>
      <c r="E1" s="69" t="s">
        <v>3</v>
      </c>
      <c r="F1" s="119" t="s">
        <v>4</v>
      </c>
    </row>
    <row r="2" ht="22.8" customHeight="1" spans="1:6">
      <c r="A2" s="101"/>
      <c r="B2" s="102" t="s">
        <v>5</v>
      </c>
      <c r="C2" s="102"/>
      <c r="D2" s="102"/>
      <c r="E2" s="102"/>
      <c r="F2" s="90"/>
    </row>
    <row r="3" ht="19.55" customHeight="1" spans="1:6">
      <c r="A3" s="101"/>
      <c r="B3" s="73" t="s">
        <v>6</v>
      </c>
      <c r="D3" s="68"/>
      <c r="E3" s="120" t="s">
        <v>7</v>
      </c>
      <c r="F3" s="90"/>
    </row>
    <row r="4" ht="26" customHeight="1" spans="1:6">
      <c r="A4" s="101"/>
      <c r="B4" s="54" t="s">
        <v>8</v>
      </c>
      <c r="C4" s="54"/>
      <c r="D4" s="54" t="s">
        <v>9</v>
      </c>
      <c r="E4" s="54"/>
      <c r="F4" s="90"/>
    </row>
    <row r="5" ht="26" customHeight="1" spans="1:6">
      <c r="A5" s="101"/>
      <c r="B5" s="54" t="s">
        <v>10</v>
      </c>
      <c r="C5" s="54" t="s">
        <v>11</v>
      </c>
      <c r="D5" s="54" t="s">
        <v>10</v>
      </c>
      <c r="E5" s="54" t="s">
        <v>11</v>
      </c>
      <c r="F5" s="90"/>
    </row>
    <row r="6" ht="26" customHeight="1" spans="1:6">
      <c r="A6" s="70"/>
      <c r="B6" s="105" t="s">
        <v>12</v>
      </c>
      <c r="C6" s="121">
        <v>2463656.91</v>
      </c>
      <c r="D6" s="105" t="s">
        <v>13</v>
      </c>
      <c r="E6" s="107">
        <v>1997390.67</v>
      </c>
      <c r="F6" s="78"/>
    </row>
    <row r="7" ht="26" customHeight="1" spans="1:6">
      <c r="A7" s="70"/>
      <c r="B7" s="105" t="s">
        <v>14</v>
      </c>
      <c r="C7" s="95"/>
      <c r="D7" s="105" t="s">
        <v>15</v>
      </c>
      <c r="E7" s="95"/>
      <c r="F7" s="78"/>
    </row>
    <row r="8" ht="26" customHeight="1" spans="1:6">
      <c r="A8" s="70"/>
      <c r="B8" s="105" t="s">
        <v>16</v>
      </c>
      <c r="C8" s="95"/>
      <c r="D8" s="105" t="s">
        <v>17</v>
      </c>
      <c r="E8" s="95"/>
      <c r="F8" s="78"/>
    </row>
    <row r="9" ht="26" customHeight="1" spans="1:6">
      <c r="A9" s="70"/>
      <c r="B9" s="105" t="s">
        <v>18</v>
      </c>
      <c r="C9" s="95"/>
      <c r="D9" s="105" t="s">
        <v>19</v>
      </c>
      <c r="E9" s="95"/>
      <c r="F9" s="78"/>
    </row>
    <row r="10" ht="26" customHeight="1" spans="1:6">
      <c r="A10" s="70"/>
      <c r="B10" s="105" t="s">
        <v>20</v>
      </c>
      <c r="C10" s="95"/>
      <c r="D10" s="105" t="s">
        <v>21</v>
      </c>
      <c r="E10" s="95"/>
      <c r="F10" s="78"/>
    </row>
    <row r="11" ht="26" customHeight="1" spans="1:6">
      <c r="A11" s="70"/>
      <c r="B11" s="105" t="s">
        <v>22</v>
      </c>
      <c r="C11" s="95"/>
      <c r="D11" s="105" t="s">
        <v>23</v>
      </c>
      <c r="E11" s="95"/>
      <c r="F11" s="78"/>
    </row>
    <row r="12" ht="26" customHeight="1" spans="1:6">
      <c r="A12" s="70"/>
      <c r="B12" s="105" t="s">
        <v>24</v>
      </c>
      <c r="C12" s="95"/>
      <c r="D12" s="105" t="s">
        <v>25</v>
      </c>
      <c r="E12" s="95"/>
      <c r="F12" s="78"/>
    </row>
    <row r="13" ht="26" customHeight="1" spans="1:6">
      <c r="A13" s="70"/>
      <c r="B13" s="105" t="s">
        <v>24</v>
      </c>
      <c r="C13" s="95"/>
      <c r="D13" s="105" t="s">
        <v>26</v>
      </c>
      <c r="E13" s="107">
        <v>223078.09</v>
      </c>
      <c r="F13" s="78"/>
    </row>
    <row r="14" ht="26" customHeight="1" spans="1:6">
      <c r="A14" s="70"/>
      <c r="B14" s="105" t="s">
        <v>24</v>
      </c>
      <c r="C14" s="95"/>
      <c r="D14" s="105" t="s">
        <v>27</v>
      </c>
      <c r="E14" s="95"/>
      <c r="F14" s="78"/>
    </row>
    <row r="15" ht="26" customHeight="1" spans="1:6">
      <c r="A15" s="70"/>
      <c r="B15" s="105" t="s">
        <v>24</v>
      </c>
      <c r="C15" s="95"/>
      <c r="D15" s="105" t="s">
        <v>28</v>
      </c>
      <c r="E15" s="107">
        <v>115645.19</v>
      </c>
      <c r="F15" s="78"/>
    </row>
    <row r="16" ht="26" customHeight="1" spans="1:6">
      <c r="A16" s="70"/>
      <c r="B16" s="105" t="s">
        <v>24</v>
      </c>
      <c r="C16" s="95"/>
      <c r="D16" s="105" t="s">
        <v>29</v>
      </c>
      <c r="E16" s="95"/>
      <c r="F16" s="78"/>
    </row>
    <row r="17" ht="26" customHeight="1" spans="1:6">
      <c r="A17" s="70"/>
      <c r="B17" s="105" t="s">
        <v>24</v>
      </c>
      <c r="C17" s="95"/>
      <c r="D17" s="105" t="s">
        <v>30</v>
      </c>
      <c r="E17" s="95"/>
      <c r="F17" s="78"/>
    </row>
    <row r="18" ht="26" customHeight="1" spans="1:6">
      <c r="A18" s="70"/>
      <c r="B18" s="105" t="s">
        <v>24</v>
      </c>
      <c r="C18" s="95"/>
      <c r="D18" s="105" t="s">
        <v>31</v>
      </c>
      <c r="E18" s="95"/>
      <c r="F18" s="78"/>
    </row>
    <row r="19" ht="26" customHeight="1" spans="1:6">
      <c r="A19" s="70"/>
      <c r="B19" s="105" t="s">
        <v>24</v>
      </c>
      <c r="C19" s="95"/>
      <c r="D19" s="105" t="s">
        <v>32</v>
      </c>
      <c r="E19" s="95"/>
      <c r="F19" s="78"/>
    </row>
    <row r="20" ht="26" customHeight="1" spans="1:6">
      <c r="A20" s="70"/>
      <c r="B20" s="105" t="s">
        <v>24</v>
      </c>
      <c r="C20" s="95"/>
      <c r="D20" s="105" t="s">
        <v>33</v>
      </c>
      <c r="E20" s="95"/>
      <c r="F20" s="78"/>
    </row>
    <row r="21" ht="26" customHeight="1" spans="1:6">
      <c r="A21" s="70"/>
      <c r="B21" s="105" t="s">
        <v>24</v>
      </c>
      <c r="C21" s="95"/>
      <c r="D21" s="105" t="s">
        <v>34</v>
      </c>
      <c r="E21" s="95"/>
      <c r="F21" s="78"/>
    </row>
    <row r="22" ht="26" customHeight="1" spans="1:6">
      <c r="A22" s="70"/>
      <c r="B22" s="105" t="s">
        <v>24</v>
      </c>
      <c r="C22" s="95"/>
      <c r="D22" s="105" t="s">
        <v>35</v>
      </c>
      <c r="E22" s="95"/>
      <c r="F22" s="78"/>
    </row>
    <row r="23" ht="26" customHeight="1" spans="1:6">
      <c r="A23" s="70"/>
      <c r="B23" s="105" t="s">
        <v>24</v>
      </c>
      <c r="C23" s="95"/>
      <c r="D23" s="105" t="s">
        <v>36</v>
      </c>
      <c r="E23" s="95"/>
      <c r="F23" s="78"/>
    </row>
    <row r="24" ht="26" customHeight="1" spans="1:6">
      <c r="A24" s="70"/>
      <c r="B24" s="105" t="s">
        <v>24</v>
      </c>
      <c r="C24" s="95"/>
      <c r="D24" s="105" t="s">
        <v>37</v>
      </c>
      <c r="E24" s="95"/>
      <c r="F24" s="78"/>
    </row>
    <row r="25" ht="26" customHeight="1" spans="1:6">
      <c r="A25" s="70"/>
      <c r="B25" s="105" t="s">
        <v>24</v>
      </c>
      <c r="C25" s="95"/>
      <c r="D25" s="105" t="s">
        <v>38</v>
      </c>
      <c r="E25" s="121">
        <v>127542.96</v>
      </c>
      <c r="F25" s="78"/>
    </row>
    <row r="26" ht="26" customHeight="1" spans="1:6">
      <c r="A26" s="70"/>
      <c r="B26" s="105" t="s">
        <v>24</v>
      </c>
      <c r="C26" s="95"/>
      <c r="D26" s="105" t="s">
        <v>39</v>
      </c>
      <c r="E26" s="95"/>
      <c r="F26" s="78"/>
    </row>
    <row r="27" ht="26" customHeight="1" spans="1:6">
      <c r="A27" s="70"/>
      <c r="B27" s="105" t="s">
        <v>24</v>
      </c>
      <c r="C27" s="95"/>
      <c r="D27" s="105" t="s">
        <v>40</v>
      </c>
      <c r="E27" s="95"/>
      <c r="F27" s="78"/>
    </row>
    <row r="28" ht="26" customHeight="1" spans="1:6">
      <c r="A28" s="70"/>
      <c r="B28" s="105" t="s">
        <v>24</v>
      </c>
      <c r="C28" s="95"/>
      <c r="D28" s="105" t="s">
        <v>41</v>
      </c>
      <c r="E28" s="95"/>
      <c r="F28" s="78"/>
    </row>
    <row r="29" ht="26" customHeight="1" spans="1:6">
      <c r="A29" s="70"/>
      <c r="B29" s="105" t="s">
        <v>24</v>
      </c>
      <c r="C29" s="95"/>
      <c r="D29" s="105" t="s">
        <v>42</v>
      </c>
      <c r="E29" s="95"/>
      <c r="F29" s="78"/>
    </row>
    <row r="30" ht="26" customHeight="1" spans="1:6">
      <c r="A30" s="70"/>
      <c r="B30" s="105" t="s">
        <v>24</v>
      </c>
      <c r="C30" s="95"/>
      <c r="D30" s="105" t="s">
        <v>43</v>
      </c>
      <c r="E30" s="95"/>
      <c r="F30" s="78"/>
    </row>
    <row r="31" ht="26" customHeight="1" spans="1:6">
      <c r="A31" s="70"/>
      <c r="B31" s="105" t="s">
        <v>24</v>
      </c>
      <c r="C31" s="95"/>
      <c r="D31" s="105" t="s">
        <v>44</v>
      </c>
      <c r="E31" s="95"/>
      <c r="F31" s="78"/>
    </row>
    <row r="32" ht="26" customHeight="1" spans="1:6">
      <c r="A32" s="70"/>
      <c r="B32" s="105" t="s">
        <v>24</v>
      </c>
      <c r="C32" s="95"/>
      <c r="D32" s="105" t="s">
        <v>45</v>
      </c>
      <c r="E32" s="95"/>
      <c r="F32" s="78"/>
    </row>
    <row r="33" ht="26" customHeight="1" spans="1:6">
      <c r="A33" s="70"/>
      <c r="B33" s="105" t="s">
        <v>24</v>
      </c>
      <c r="C33" s="95"/>
      <c r="D33" s="105" t="s">
        <v>46</v>
      </c>
      <c r="E33" s="95"/>
      <c r="F33" s="78"/>
    </row>
    <row r="34" ht="26" customHeight="1" spans="1:6">
      <c r="A34" s="70"/>
      <c r="B34" s="105" t="s">
        <v>24</v>
      </c>
      <c r="C34" s="95"/>
      <c r="D34" s="105" t="s">
        <v>47</v>
      </c>
      <c r="E34" s="95"/>
      <c r="F34" s="78"/>
    </row>
    <row r="35" ht="26" customHeight="1" spans="1:6">
      <c r="A35" s="70"/>
      <c r="B35" s="105" t="s">
        <v>24</v>
      </c>
      <c r="C35" s="95"/>
      <c r="D35" s="105" t="s">
        <v>48</v>
      </c>
      <c r="E35" s="95"/>
      <c r="F35" s="78"/>
    </row>
    <row r="36" ht="26" customHeight="1" spans="1:6">
      <c r="A36" s="79"/>
      <c r="B36" s="54" t="s">
        <v>49</v>
      </c>
      <c r="C36" s="57">
        <f>SUM(C6:C35)</f>
        <v>2463656.91</v>
      </c>
      <c r="D36" s="54" t="s">
        <v>50</v>
      </c>
      <c r="E36" s="57">
        <f>SUM(E6:E35)</f>
        <v>2463656.91</v>
      </c>
      <c r="F36" s="80"/>
    </row>
    <row r="37" ht="26" customHeight="1" spans="1:6">
      <c r="A37" s="70"/>
      <c r="B37" s="105" t="s">
        <v>51</v>
      </c>
      <c r="C37" s="95"/>
      <c r="D37" s="105" t="s">
        <v>52</v>
      </c>
      <c r="E37" s="95"/>
      <c r="F37" s="122"/>
    </row>
    <row r="38" ht="26" customHeight="1" spans="1:6">
      <c r="A38" s="123"/>
      <c r="B38" s="105" t="s">
        <v>53</v>
      </c>
      <c r="C38" s="95"/>
      <c r="D38" s="105" t="s">
        <v>54</v>
      </c>
      <c r="E38" s="95"/>
      <c r="F38" s="122"/>
    </row>
    <row r="39" ht="26" customHeight="1" spans="1:6">
      <c r="A39" s="123"/>
      <c r="B39" s="124"/>
      <c r="C39" s="124"/>
      <c r="D39" s="105" t="s">
        <v>55</v>
      </c>
      <c r="E39" s="95"/>
      <c r="F39" s="122"/>
    </row>
    <row r="40" ht="26" customHeight="1" spans="1:6">
      <c r="A40" s="125"/>
      <c r="B40" s="54" t="s">
        <v>56</v>
      </c>
      <c r="C40" s="57">
        <f>C36+C37+C38</f>
        <v>2463656.91</v>
      </c>
      <c r="D40" s="54" t="s">
        <v>57</v>
      </c>
      <c r="E40" s="57">
        <f>E36+E37+E38+E39</f>
        <v>2463656.91</v>
      </c>
      <c r="F40" s="126"/>
    </row>
    <row r="41" ht="9.75" customHeight="1" spans="1:6">
      <c r="A41" s="108"/>
      <c r="B41" s="108"/>
      <c r="C41" s="127"/>
      <c r="D41" s="127"/>
      <c r="E41" s="108"/>
      <c r="F41" s="109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workbookViewId="0">
      <pane ySplit="6" topLeftCell="A7" activePane="bottomLeft" state="frozen"/>
      <selection/>
      <selection pane="bottomLeft" activeCell="D7" sqref="D7"/>
    </sheetView>
  </sheetViews>
  <sheetFormatPr defaultColWidth="10" defaultRowHeight="14"/>
  <cols>
    <col min="1" max="1" width="1.53636363636364" style="66" customWidth="1"/>
    <col min="2" max="2" width="16.8272727272727" style="66" customWidth="1"/>
    <col min="3" max="3" width="31.7818181818182" style="66" customWidth="1"/>
    <col min="4" max="14" width="13" style="66" customWidth="1"/>
    <col min="15" max="15" width="1.53636363636364" style="66" customWidth="1"/>
    <col min="16" max="16" width="9.76363636363636" style="66" customWidth="1"/>
    <col min="17" max="16384" width="10" style="66"/>
  </cols>
  <sheetData>
    <row r="1" ht="25" customHeight="1" spans="1:15">
      <c r="A1" s="67"/>
      <c r="B1" s="2"/>
      <c r="C1" s="68"/>
      <c r="D1" s="112"/>
      <c r="E1" s="112"/>
      <c r="F1" s="112"/>
      <c r="G1" s="68"/>
      <c r="H1" s="68"/>
      <c r="I1" s="68"/>
      <c r="L1" s="68"/>
      <c r="M1" s="68"/>
      <c r="N1" s="69" t="s">
        <v>58</v>
      </c>
      <c r="O1" s="70"/>
    </row>
    <row r="2" ht="22.8" customHeight="1" spans="1:15">
      <c r="A2" s="67"/>
      <c r="B2" s="71" t="s">
        <v>59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0" t="s">
        <v>4</v>
      </c>
    </row>
    <row r="3" ht="19.55" customHeight="1" spans="1:15">
      <c r="A3" s="72"/>
      <c r="B3" s="73" t="s">
        <v>6</v>
      </c>
      <c r="C3" s="73"/>
      <c r="D3" s="72"/>
      <c r="E3" s="72"/>
      <c r="F3" s="94"/>
      <c r="G3" s="72"/>
      <c r="H3" s="94"/>
      <c r="I3" s="94"/>
      <c r="J3" s="94"/>
      <c r="K3" s="94"/>
      <c r="L3" s="94"/>
      <c r="M3" s="94"/>
      <c r="N3" s="74" t="s">
        <v>7</v>
      </c>
      <c r="O3" s="75"/>
    </row>
    <row r="4" ht="24.4" customHeight="1" spans="1:15">
      <c r="A4" s="76"/>
      <c r="B4" s="64" t="s">
        <v>10</v>
      </c>
      <c r="C4" s="64"/>
      <c r="D4" s="64" t="s">
        <v>60</v>
      </c>
      <c r="E4" s="64" t="s">
        <v>61</v>
      </c>
      <c r="F4" s="64" t="s">
        <v>62</v>
      </c>
      <c r="G4" s="64" t="s">
        <v>63</v>
      </c>
      <c r="H4" s="64" t="s">
        <v>64</v>
      </c>
      <c r="I4" s="64" t="s">
        <v>65</v>
      </c>
      <c r="J4" s="64" t="s">
        <v>66</v>
      </c>
      <c r="K4" s="64" t="s">
        <v>67</v>
      </c>
      <c r="L4" s="64" t="s">
        <v>68</v>
      </c>
      <c r="M4" s="64" t="s">
        <v>69</v>
      </c>
      <c r="N4" s="64" t="s">
        <v>70</v>
      </c>
      <c r="O4" s="78"/>
    </row>
    <row r="5" ht="24.4" customHeight="1" spans="1:15">
      <c r="A5" s="76"/>
      <c r="B5" s="64" t="s">
        <v>71</v>
      </c>
      <c r="C5" s="64" t="s">
        <v>72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78"/>
    </row>
    <row r="6" ht="24.4" customHeight="1" spans="1:15">
      <c r="A6" s="76"/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78"/>
    </row>
    <row r="7" ht="27" customHeight="1" spans="1:15">
      <c r="A7" s="79"/>
      <c r="B7" s="54"/>
      <c r="C7" s="54" t="s">
        <v>73</v>
      </c>
      <c r="D7" s="54">
        <v>2463656.91</v>
      </c>
      <c r="E7" s="54"/>
      <c r="F7" s="54">
        <v>2463656.91</v>
      </c>
      <c r="G7" s="57"/>
      <c r="H7" s="57"/>
      <c r="I7" s="57"/>
      <c r="J7" s="57"/>
      <c r="K7" s="57"/>
      <c r="L7" s="57"/>
      <c r="M7" s="57"/>
      <c r="N7" s="57"/>
      <c r="O7" s="80"/>
    </row>
    <row r="8" ht="27" customHeight="1" spans="1:15">
      <c r="A8" s="79"/>
      <c r="B8" s="113" t="s">
        <v>74</v>
      </c>
      <c r="C8" s="114" t="s">
        <v>75</v>
      </c>
      <c r="D8" s="107">
        <v>2463656.91</v>
      </c>
      <c r="E8" s="107"/>
      <c r="F8" s="107">
        <v>2463656.91</v>
      </c>
      <c r="G8" s="57"/>
      <c r="H8" s="57"/>
      <c r="I8" s="57"/>
      <c r="J8" s="57"/>
      <c r="K8" s="57"/>
      <c r="L8" s="57"/>
      <c r="M8" s="57"/>
      <c r="N8" s="57"/>
      <c r="O8" s="80"/>
    </row>
    <row r="9" ht="27" customHeight="1" spans="1:15">
      <c r="A9" s="79"/>
      <c r="B9" s="113" t="s">
        <v>76</v>
      </c>
      <c r="C9" s="115" t="s">
        <v>77</v>
      </c>
      <c r="D9" s="107">
        <v>2463656.91</v>
      </c>
      <c r="E9" s="107"/>
      <c r="F9" s="107">
        <v>2463656.91</v>
      </c>
      <c r="G9" s="57"/>
      <c r="H9" s="57"/>
      <c r="I9" s="57"/>
      <c r="J9" s="57"/>
      <c r="K9" s="57"/>
      <c r="L9" s="57"/>
      <c r="M9" s="57"/>
      <c r="N9" s="57"/>
      <c r="O9" s="80"/>
    </row>
    <row r="10" ht="27" customHeight="1" spans="1:15">
      <c r="A10" s="79"/>
      <c r="B10" s="54"/>
      <c r="C10" s="116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80"/>
    </row>
    <row r="11" ht="27" customHeight="1" spans="1:15">
      <c r="A11" s="79"/>
      <c r="B11" s="54"/>
      <c r="C11" s="116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/>
      <c r="O11" s="80"/>
    </row>
    <row r="12" ht="27" customHeight="1" spans="1:15">
      <c r="A12" s="79"/>
      <c r="B12" s="54"/>
      <c r="C12" s="116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80"/>
    </row>
    <row r="13" ht="27" customHeight="1" spans="1:15">
      <c r="A13" s="79"/>
      <c r="B13" s="54"/>
      <c r="C13" s="54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80"/>
    </row>
    <row r="14" ht="27" customHeight="1" spans="1:15">
      <c r="A14" s="79"/>
      <c r="B14" s="54"/>
      <c r="C14" s="54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80"/>
    </row>
    <row r="15" ht="27" customHeight="1" spans="1:15">
      <c r="A15" s="79"/>
      <c r="B15" s="54"/>
      <c r="C15" s="54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80"/>
    </row>
    <row r="16" ht="27" customHeight="1" spans="1:15">
      <c r="A16" s="79"/>
      <c r="B16" s="54"/>
      <c r="C16" s="54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80"/>
    </row>
    <row r="17" ht="27" customHeight="1" spans="1:15">
      <c r="A17" s="79"/>
      <c r="B17" s="54"/>
      <c r="C17" s="54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/>
      <c r="O17" s="80"/>
    </row>
    <row r="18" ht="27" customHeight="1" spans="1:15">
      <c r="A18" s="79"/>
      <c r="B18" s="54"/>
      <c r="C18" s="54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80"/>
    </row>
    <row r="19" ht="27" customHeight="1" spans="1:15">
      <c r="A19" s="79"/>
      <c r="B19" s="54"/>
      <c r="C19" s="54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80"/>
    </row>
    <row r="20" ht="27" customHeight="1" spans="1:15">
      <c r="A20" s="79"/>
      <c r="B20" s="54"/>
      <c r="C20" s="54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80"/>
    </row>
    <row r="21" ht="27" customHeight="1" spans="1:15">
      <c r="A21" s="76"/>
      <c r="B21" s="105"/>
      <c r="C21" s="105" t="s">
        <v>24</v>
      </c>
      <c r="D21" s="95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77"/>
    </row>
    <row r="22" ht="27" customHeight="1" spans="1:15">
      <c r="A22" s="76"/>
      <c r="B22" s="105"/>
      <c r="C22" s="105" t="s">
        <v>24</v>
      </c>
      <c r="D22" s="95"/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77"/>
    </row>
    <row r="23" ht="9.75" customHeight="1" spans="1:15">
      <c r="A23" s="81"/>
      <c r="B23" s="81"/>
      <c r="C23" s="81"/>
      <c r="D23" s="81"/>
      <c r="E23" s="81"/>
      <c r="F23" s="81"/>
      <c r="G23" s="81"/>
      <c r="H23" s="81"/>
      <c r="I23" s="81"/>
      <c r="J23" s="81"/>
      <c r="K23" s="81"/>
      <c r="L23" s="81"/>
      <c r="M23" s="81"/>
      <c r="N23" s="82"/>
      <c r="O23" s="8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3636363636364" style="66" customWidth="1"/>
    <col min="2" max="4" width="6.15454545454545" style="66" customWidth="1"/>
    <col min="5" max="5" width="16.8272727272727" style="66" customWidth="1"/>
    <col min="6" max="6" width="61.5" style="66" customWidth="1"/>
    <col min="7" max="10" width="16.4181818181818" style="66" customWidth="1"/>
    <col min="11" max="11" width="22.9363636363636" style="66" customWidth="1"/>
    <col min="12" max="12" width="1.53636363636364" style="66" customWidth="1"/>
    <col min="13" max="14" width="9.76363636363636" style="66" customWidth="1"/>
    <col min="15" max="16384" width="10" style="66"/>
  </cols>
  <sheetData>
    <row r="1" ht="25" customHeight="1" spans="1:12">
      <c r="A1" s="67"/>
      <c r="B1" s="2"/>
      <c r="C1" s="2"/>
      <c r="D1" s="2"/>
      <c r="E1" s="68"/>
      <c r="F1" s="68"/>
      <c r="G1" s="112"/>
      <c r="H1" s="112"/>
      <c r="I1" s="112"/>
      <c r="J1" s="112"/>
      <c r="K1" s="69" t="s">
        <v>78</v>
      </c>
      <c r="L1" s="70"/>
    </row>
    <row r="2" ht="22.8" customHeight="1" spans="1:12">
      <c r="A2" s="67"/>
      <c r="B2" s="71" t="s">
        <v>79</v>
      </c>
      <c r="C2" s="71"/>
      <c r="D2" s="71"/>
      <c r="E2" s="71"/>
      <c r="F2" s="71"/>
      <c r="G2" s="71"/>
      <c r="H2" s="71"/>
      <c r="I2" s="71"/>
      <c r="J2" s="71"/>
      <c r="K2" s="71"/>
      <c r="L2" s="70" t="s">
        <v>4</v>
      </c>
    </row>
    <row r="3" ht="19.55" customHeight="1" spans="1:12">
      <c r="A3" s="72"/>
      <c r="B3" s="73" t="s">
        <v>6</v>
      </c>
      <c r="C3" s="73"/>
      <c r="D3" s="73"/>
      <c r="E3" s="73"/>
      <c r="F3" s="73"/>
      <c r="G3" s="72"/>
      <c r="H3" s="72"/>
      <c r="I3" s="94"/>
      <c r="J3" s="94"/>
      <c r="K3" s="74" t="s">
        <v>7</v>
      </c>
      <c r="L3" s="75"/>
    </row>
    <row r="4" ht="24.4" customHeight="1" spans="1:12">
      <c r="A4" s="70"/>
      <c r="B4" s="54" t="s">
        <v>10</v>
      </c>
      <c r="C4" s="54"/>
      <c r="D4" s="54"/>
      <c r="E4" s="54"/>
      <c r="F4" s="54"/>
      <c r="G4" s="54" t="s">
        <v>60</v>
      </c>
      <c r="H4" s="54" t="s">
        <v>80</v>
      </c>
      <c r="I4" s="54" t="s">
        <v>81</v>
      </c>
      <c r="J4" s="54" t="s">
        <v>82</v>
      </c>
      <c r="K4" s="54" t="s">
        <v>83</v>
      </c>
      <c r="L4" s="77"/>
    </row>
    <row r="5" ht="24.4" customHeight="1" spans="1:12">
      <c r="A5" s="76"/>
      <c r="B5" s="54" t="s">
        <v>84</v>
      </c>
      <c r="C5" s="54"/>
      <c r="D5" s="54"/>
      <c r="E5" s="54" t="s">
        <v>71</v>
      </c>
      <c r="F5" s="54" t="s">
        <v>85</v>
      </c>
      <c r="G5" s="54"/>
      <c r="H5" s="54"/>
      <c r="I5" s="54"/>
      <c r="J5" s="54"/>
      <c r="K5" s="54"/>
      <c r="L5" s="77"/>
    </row>
    <row r="6" ht="24.4" customHeight="1" spans="1:12">
      <c r="A6" s="76"/>
      <c r="B6" s="54" t="s">
        <v>86</v>
      </c>
      <c r="C6" s="54" t="s">
        <v>87</v>
      </c>
      <c r="D6" s="54" t="s">
        <v>88</v>
      </c>
      <c r="E6" s="54"/>
      <c r="F6" s="54"/>
      <c r="G6" s="54"/>
      <c r="H6" s="54"/>
      <c r="I6" s="54"/>
      <c r="J6" s="54"/>
      <c r="K6" s="54"/>
      <c r="L6" s="78"/>
    </row>
    <row r="7" ht="27" customHeight="1" spans="1:12">
      <c r="A7" s="79"/>
      <c r="B7" s="54"/>
      <c r="C7" s="54"/>
      <c r="D7" s="54"/>
      <c r="E7" s="54"/>
      <c r="F7" s="54" t="s">
        <v>73</v>
      </c>
      <c r="G7" s="57">
        <f>SUM(G8:G17)</f>
        <v>2463656.91</v>
      </c>
      <c r="H7" s="57">
        <f>SUM(H8:H17)</f>
        <v>2078656.91</v>
      </c>
      <c r="I7" s="57">
        <f>SUM(I8:I17)</f>
        <v>385000</v>
      </c>
      <c r="J7" s="57"/>
      <c r="K7" s="57"/>
      <c r="L7" s="80"/>
    </row>
    <row r="8" ht="27" customHeight="1" spans="1:12">
      <c r="A8" s="79"/>
      <c r="B8" s="54">
        <v>201</v>
      </c>
      <c r="C8" s="54">
        <v>3</v>
      </c>
      <c r="D8" s="54">
        <v>1</v>
      </c>
      <c r="E8" s="54">
        <v>118001</v>
      </c>
      <c r="F8" s="105" t="s">
        <v>89</v>
      </c>
      <c r="G8" s="107">
        <v>1412318.25</v>
      </c>
      <c r="H8" s="107">
        <v>1407318.25</v>
      </c>
      <c r="I8" s="107">
        <v>5000</v>
      </c>
      <c r="J8" s="57"/>
      <c r="K8" s="57"/>
      <c r="L8" s="80"/>
    </row>
    <row r="9" ht="27" customHeight="1" spans="1:12">
      <c r="A9" s="79"/>
      <c r="B9" s="54">
        <v>201</v>
      </c>
      <c r="C9" s="54">
        <v>3</v>
      </c>
      <c r="D9" s="54">
        <v>2</v>
      </c>
      <c r="E9" s="54">
        <v>118001</v>
      </c>
      <c r="F9" s="105" t="s">
        <v>90</v>
      </c>
      <c r="G9" s="107">
        <v>380000</v>
      </c>
      <c r="H9" s="107"/>
      <c r="I9" s="107">
        <v>380000</v>
      </c>
      <c r="J9" s="57"/>
      <c r="K9" s="57"/>
      <c r="L9" s="80"/>
    </row>
    <row r="10" ht="27" customHeight="1" spans="1:12">
      <c r="A10" s="79"/>
      <c r="B10" s="54">
        <v>201</v>
      </c>
      <c r="C10" s="54">
        <v>3</v>
      </c>
      <c r="D10" s="54">
        <v>50</v>
      </c>
      <c r="E10" s="54">
        <v>118001</v>
      </c>
      <c r="F10" s="105" t="s">
        <v>91</v>
      </c>
      <c r="G10" s="107">
        <v>205072.42</v>
      </c>
      <c r="H10" s="107">
        <v>205072.42</v>
      </c>
      <c r="I10" s="57"/>
      <c r="J10" s="57"/>
      <c r="K10" s="57"/>
      <c r="L10" s="80"/>
    </row>
    <row r="11" ht="27" customHeight="1" spans="1:12">
      <c r="A11" s="79"/>
      <c r="B11" s="54">
        <v>208</v>
      </c>
      <c r="C11" s="54">
        <v>5</v>
      </c>
      <c r="D11" s="54">
        <v>1</v>
      </c>
      <c r="E11" s="54">
        <v>118001</v>
      </c>
      <c r="F11" s="105" t="s">
        <v>92</v>
      </c>
      <c r="G11" s="107">
        <v>63639.37</v>
      </c>
      <c r="H11" s="107">
        <v>63639.37</v>
      </c>
      <c r="I11" s="57"/>
      <c r="J11" s="57"/>
      <c r="K11" s="57"/>
      <c r="L11" s="80"/>
    </row>
    <row r="12" ht="27" customHeight="1" spans="1:12">
      <c r="A12" s="79"/>
      <c r="B12" s="54">
        <v>208</v>
      </c>
      <c r="C12" s="54">
        <v>5</v>
      </c>
      <c r="D12" s="54">
        <v>5</v>
      </c>
      <c r="E12" s="54">
        <v>118001</v>
      </c>
      <c r="F12" s="105" t="s">
        <v>93</v>
      </c>
      <c r="G12" s="107">
        <v>159438.72</v>
      </c>
      <c r="H12" s="107">
        <v>159438.72</v>
      </c>
      <c r="I12" s="57"/>
      <c r="J12" s="57"/>
      <c r="K12" s="57"/>
      <c r="L12" s="80"/>
    </row>
    <row r="13" ht="27" customHeight="1" spans="1:12">
      <c r="A13" s="79"/>
      <c r="B13" s="54">
        <v>210</v>
      </c>
      <c r="C13" s="54">
        <v>11</v>
      </c>
      <c r="D13" s="54">
        <v>1</v>
      </c>
      <c r="E13" s="54">
        <v>118001</v>
      </c>
      <c r="F13" s="105" t="s">
        <v>94</v>
      </c>
      <c r="G13" s="107">
        <v>69773.63</v>
      </c>
      <c r="H13" s="107">
        <v>69773.63</v>
      </c>
      <c r="I13" s="57"/>
      <c r="J13" s="57"/>
      <c r="K13" s="57"/>
      <c r="L13" s="80"/>
    </row>
    <row r="14" ht="27" customHeight="1" spans="1:12">
      <c r="A14" s="79"/>
      <c r="B14" s="54">
        <v>210</v>
      </c>
      <c r="C14" s="54">
        <v>11</v>
      </c>
      <c r="D14" s="54">
        <v>2</v>
      </c>
      <c r="E14" s="54">
        <v>118001</v>
      </c>
      <c r="F14" s="105" t="s">
        <v>95</v>
      </c>
      <c r="G14" s="107">
        <v>12066.44</v>
      </c>
      <c r="H14" s="107">
        <v>12066.44</v>
      </c>
      <c r="I14" s="57"/>
      <c r="J14" s="57"/>
      <c r="K14" s="57"/>
      <c r="L14" s="80"/>
    </row>
    <row r="15" ht="27" customHeight="1" spans="1:12">
      <c r="A15" s="79"/>
      <c r="B15" s="54">
        <v>210</v>
      </c>
      <c r="C15" s="54">
        <v>11</v>
      </c>
      <c r="D15" s="54">
        <v>3</v>
      </c>
      <c r="E15" s="54">
        <v>118001</v>
      </c>
      <c r="F15" s="105" t="s">
        <v>96</v>
      </c>
      <c r="G15" s="107">
        <v>4000</v>
      </c>
      <c r="H15" s="107">
        <v>4000</v>
      </c>
      <c r="I15" s="57"/>
      <c r="J15" s="57"/>
      <c r="K15" s="57"/>
      <c r="L15" s="80"/>
    </row>
    <row r="16" ht="27" customHeight="1" spans="1:12">
      <c r="A16" s="79"/>
      <c r="B16" s="54">
        <v>210</v>
      </c>
      <c r="C16" s="54">
        <v>11</v>
      </c>
      <c r="D16" s="54">
        <v>99</v>
      </c>
      <c r="E16" s="54">
        <v>118001</v>
      </c>
      <c r="F16" s="105" t="s">
        <v>97</v>
      </c>
      <c r="G16" s="107">
        <v>29805.12</v>
      </c>
      <c r="H16" s="107">
        <v>29805.12</v>
      </c>
      <c r="I16" s="57"/>
      <c r="J16" s="57"/>
      <c r="K16" s="57"/>
      <c r="L16" s="80"/>
    </row>
    <row r="17" ht="27" customHeight="1" spans="1:12">
      <c r="A17" s="79"/>
      <c r="B17" s="54">
        <v>221</v>
      </c>
      <c r="C17" s="54">
        <v>2</v>
      </c>
      <c r="D17" s="54">
        <v>1</v>
      </c>
      <c r="E17" s="54">
        <v>118001</v>
      </c>
      <c r="F17" s="105" t="s">
        <v>98</v>
      </c>
      <c r="G17" s="107">
        <v>127542.96</v>
      </c>
      <c r="H17" s="107">
        <v>127542.96</v>
      </c>
      <c r="I17" s="57"/>
      <c r="J17" s="57"/>
      <c r="K17" s="57"/>
      <c r="L17" s="80"/>
    </row>
    <row r="18" ht="9.75" customHeight="1" spans="1:12">
      <c r="A18" s="81"/>
      <c r="B18" s="82"/>
      <c r="C18" s="82"/>
      <c r="D18" s="82"/>
      <c r="E18" s="82"/>
      <c r="F18" s="81"/>
      <c r="G18" s="81"/>
      <c r="H18" s="81"/>
      <c r="I18" s="81"/>
      <c r="J18" s="82"/>
      <c r="K18" s="82"/>
      <c r="L18" s="83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13" activePane="bottomLeft" state="frozen"/>
      <selection/>
      <selection pane="bottomLeft" activeCell="E7" sqref="E7:F26"/>
    </sheetView>
  </sheetViews>
  <sheetFormatPr defaultColWidth="10" defaultRowHeight="14"/>
  <cols>
    <col min="1" max="1" width="1.53636363636364" style="66" customWidth="1"/>
    <col min="2" max="2" width="29.6272727272727" style="66" customWidth="1"/>
    <col min="3" max="3" width="17.3727272727273" style="66" customWidth="1"/>
    <col min="4" max="4" width="29.6272727272727" style="66" customWidth="1"/>
    <col min="5" max="5" width="16" style="66" customWidth="1"/>
    <col min="6" max="6" width="15.1272727272727" style="66" customWidth="1"/>
    <col min="7" max="8" width="11.2545454545455" style="66" customWidth="1"/>
    <col min="9" max="9" width="1.53636363636364" style="66" customWidth="1"/>
    <col min="10" max="12" width="9.76363636363636" style="66" customWidth="1"/>
    <col min="13" max="16384" width="10" style="66"/>
  </cols>
  <sheetData>
    <row r="1" ht="25" customHeight="1" spans="1:9">
      <c r="A1" s="98"/>
      <c r="B1" s="2"/>
      <c r="C1" s="99"/>
      <c r="D1" s="99"/>
      <c r="H1" s="100" t="s">
        <v>99</v>
      </c>
      <c r="I1" s="90" t="s">
        <v>4</v>
      </c>
    </row>
    <row r="2" ht="22.8" customHeight="1" spans="1:9">
      <c r="A2" s="101"/>
      <c r="B2" s="102" t="s">
        <v>100</v>
      </c>
      <c r="C2" s="102"/>
      <c r="D2" s="102"/>
      <c r="E2" s="102"/>
      <c r="F2" s="103"/>
      <c r="G2" s="103"/>
      <c r="H2" s="103"/>
      <c r="I2" s="109"/>
    </row>
    <row r="3" ht="19.55" customHeight="1" spans="1:9">
      <c r="A3" s="101"/>
      <c r="B3" s="73" t="s">
        <v>6</v>
      </c>
      <c r="C3" s="73"/>
      <c r="D3" s="68"/>
      <c r="F3" s="104" t="s">
        <v>7</v>
      </c>
      <c r="G3" s="104"/>
      <c r="H3" s="104"/>
      <c r="I3" s="110"/>
    </row>
    <row r="4" ht="30" customHeight="1" spans="1:9">
      <c r="A4" s="101"/>
      <c r="B4" s="54" t="s">
        <v>8</v>
      </c>
      <c r="C4" s="54"/>
      <c r="D4" s="54" t="s">
        <v>9</v>
      </c>
      <c r="E4" s="54"/>
      <c r="F4" s="54"/>
      <c r="G4" s="54"/>
      <c r="H4" s="54"/>
      <c r="I4" s="111"/>
    </row>
    <row r="5" ht="30" customHeight="1" spans="1:9">
      <c r="A5" s="101"/>
      <c r="B5" s="54" t="s">
        <v>10</v>
      </c>
      <c r="C5" s="54" t="s">
        <v>11</v>
      </c>
      <c r="D5" s="54" t="s">
        <v>10</v>
      </c>
      <c r="E5" s="54" t="s">
        <v>60</v>
      </c>
      <c r="F5" s="64" t="s">
        <v>101</v>
      </c>
      <c r="G5" s="64" t="s">
        <v>102</v>
      </c>
      <c r="H5" s="64" t="s">
        <v>103</v>
      </c>
      <c r="I5" s="90"/>
    </row>
    <row r="6" ht="30" customHeight="1" spans="1:9">
      <c r="A6" s="70"/>
      <c r="B6" s="105" t="s">
        <v>104</v>
      </c>
      <c r="C6" s="57">
        <v>2463656.91</v>
      </c>
      <c r="D6" s="105" t="s">
        <v>105</v>
      </c>
      <c r="E6" s="57">
        <v>2463656.91</v>
      </c>
      <c r="F6" s="57">
        <v>2463656.91</v>
      </c>
      <c r="G6" s="95"/>
      <c r="H6" s="95"/>
      <c r="I6" s="78"/>
    </row>
    <row r="7" ht="30" customHeight="1" spans="1:9">
      <c r="A7" s="70"/>
      <c r="B7" s="105" t="s">
        <v>106</v>
      </c>
      <c r="C7" s="106">
        <v>2463656.91</v>
      </c>
      <c r="D7" s="105" t="s">
        <v>107</v>
      </c>
      <c r="E7" s="107">
        <v>1997390.67</v>
      </c>
      <c r="F7" s="107">
        <v>1997390.67</v>
      </c>
      <c r="G7" s="95"/>
      <c r="H7" s="95"/>
      <c r="I7" s="78"/>
    </row>
    <row r="8" ht="30" customHeight="1" spans="1:9">
      <c r="A8" s="70"/>
      <c r="B8" s="105" t="s">
        <v>108</v>
      </c>
      <c r="C8" s="95"/>
      <c r="D8" s="105" t="s">
        <v>109</v>
      </c>
      <c r="E8" s="95"/>
      <c r="F8" s="95"/>
      <c r="G8" s="95"/>
      <c r="H8" s="95"/>
      <c r="I8" s="78"/>
    </row>
    <row r="9" ht="30" customHeight="1" spans="1:9">
      <c r="A9" s="70"/>
      <c r="B9" s="105" t="s">
        <v>110</v>
      </c>
      <c r="C9" s="95"/>
      <c r="D9" s="105" t="s">
        <v>111</v>
      </c>
      <c r="E9" s="95"/>
      <c r="F9" s="95"/>
      <c r="G9" s="95"/>
      <c r="H9" s="95"/>
      <c r="I9" s="78"/>
    </row>
    <row r="10" ht="30" customHeight="1" spans="1:9">
      <c r="A10" s="70"/>
      <c r="B10" s="105" t="s">
        <v>112</v>
      </c>
      <c r="C10" s="95"/>
      <c r="D10" s="105" t="s">
        <v>113</v>
      </c>
      <c r="E10" s="95"/>
      <c r="F10" s="95"/>
      <c r="G10" s="95"/>
      <c r="H10" s="95"/>
      <c r="I10" s="78"/>
    </row>
    <row r="11" ht="30" customHeight="1" spans="1:9">
      <c r="A11" s="70"/>
      <c r="B11" s="105" t="s">
        <v>106</v>
      </c>
      <c r="C11" s="95"/>
      <c r="D11" s="105" t="s">
        <v>114</v>
      </c>
      <c r="E11" s="95"/>
      <c r="F11" s="95"/>
      <c r="G11" s="95"/>
      <c r="H11" s="95"/>
      <c r="I11" s="78"/>
    </row>
    <row r="12" ht="30" customHeight="1" spans="1:9">
      <c r="A12" s="70"/>
      <c r="B12" s="105" t="s">
        <v>108</v>
      </c>
      <c r="C12" s="95"/>
      <c r="D12" s="105" t="s">
        <v>115</v>
      </c>
      <c r="E12" s="95"/>
      <c r="F12" s="95"/>
      <c r="G12" s="95"/>
      <c r="H12" s="95"/>
      <c r="I12" s="78"/>
    </row>
    <row r="13" ht="30" customHeight="1" spans="1:9">
      <c r="A13" s="70"/>
      <c r="B13" s="105" t="s">
        <v>110</v>
      </c>
      <c r="C13" s="95"/>
      <c r="D13" s="105" t="s">
        <v>116</v>
      </c>
      <c r="E13" s="95"/>
      <c r="F13" s="95"/>
      <c r="G13" s="95"/>
      <c r="H13" s="95"/>
      <c r="I13" s="78"/>
    </row>
    <row r="14" ht="30" customHeight="1" spans="1:9">
      <c r="A14" s="70"/>
      <c r="B14" s="105" t="s">
        <v>117</v>
      </c>
      <c r="C14" s="95"/>
      <c r="D14" s="105" t="s">
        <v>118</v>
      </c>
      <c r="E14" s="107">
        <v>223078.09</v>
      </c>
      <c r="F14" s="107">
        <v>223078.09</v>
      </c>
      <c r="G14" s="95"/>
      <c r="H14" s="95"/>
      <c r="I14" s="78"/>
    </row>
    <row r="15" ht="30" customHeight="1" spans="1:9">
      <c r="A15" s="70"/>
      <c r="B15" s="105" t="s">
        <v>117</v>
      </c>
      <c r="C15" s="95"/>
      <c r="D15" s="105" t="s">
        <v>119</v>
      </c>
      <c r="E15" s="95"/>
      <c r="F15" s="95"/>
      <c r="G15" s="95"/>
      <c r="H15" s="95"/>
      <c r="I15" s="78"/>
    </row>
    <row r="16" ht="30" customHeight="1" spans="1:9">
      <c r="A16" s="70"/>
      <c r="B16" s="105" t="s">
        <v>117</v>
      </c>
      <c r="C16" s="95"/>
      <c r="D16" s="105" t="s">
        <v>120</v>
      </c>
      <c r="E16" s="107">
        <v>115645.19</v>
      </c>
      <c r="F16" s="107">
        <v>115645.19</v>
      </c>
      <c r="G16" s="95"/>
      <c r="H16" s="95"/>
      <c r="I16" s="78"/>
    </row>
    <row r="17" ht="30" customHeight="1" spans="1:9">
      <c r="A17" s="70"/>
      <c r="B17" s="105" t="s">
        <v>117</v>
      </c>
      <c r="C17" s="95"/>
      <c r="D17" s="105" t="s">
        <v>121</v>
      </c>
      <c r="E17" s="95"/>
      <c r="F17" s="95"/>
      <c r="G17" s="95"/>
      <c r="H17" s="95"/>
      <c r="I17" s="78"/>
    </row>
    <row r="18" ht="30" customHeight="1" spans="1:9">
      <c r="A18" s="70"/>
      <c r="B18" s="105" t="s">
        <v>117</v>
      </c>
      <c r="C18" s="95"/>
      <c r="D18" s="105" t="s">
        <v>122</v>
      </c>
      <c r="E18" s="95"/>
      <c r="F18" s="95"/>
      <c r="G18" s="95"/>
      <c r="H18" s="95"/>
      <c r="I18" s="78"/>
    </row>
    <row r="19" ht="30" customHeight="1" spans="1:9">
      <c r="A19" s="70"/>
      <c r="B19" s="105" t="s">
        <v>117</v>
      </c>
      <c r="C19" s="95"/>
      <c r="D19" s="105" t="s">
        <v>123</v>
      </c>
      <c r="E19" s="95"/>
      <c r="F19" s="95"/>
      <c r="G19" s="95"/>
      <c r="H19" s="95"/>
      <c r="I19" s="78"/>
    </row>
    <row r="20" ht="30" customHeight="1" spans="1:9">
      <c r="A20" s="70"/>
      <c r="B20" s="105" t="s">
        <v>117</v>
      </c>
      <c r="C20" s="95"/>
      <c r="D20" s="105" t="s">
        <v>124</v>
      </c>
      <c r="E20" s="95"/>
      <c r="F20" s="95"/>
      <c r="G20" s="95"/>
      <c r="H20" s="95"/>
      <c r="I20" s="78"/>
    </row>
    <row r="21" ht="30" customHeight="1" spans="1:9">
      <c r="A21" s="70"/>
      <c r="B21" s="105" t="s">
        <v>117</v>
      </c>
      <c r="C21" s="95"/>
      <c r="D21" s="105" t="s">
        <v>125</v>
      </c>
      <c r="E21" s="95"/>
      <c r="F21" s="95"/>
      <c r="G21" s="95"/>
      <c r="H21" s="95"/>
      <c r="I21" s="78"/>
    </row>
    <row r="22" ht="30" customHeight="1" spans="1:9">
      <c r="A22" s="70"/>
      <c r="B22" s="105" t="s">
        <v>117</v>
      </c>
      <c r="C22" s="95"/>
      <c r="D22" s="105" t="s">
        <v>126</v>
      </c>
      <c r="E22" s="95"/>
      <c r="F22" s="95"/>
      <c r="G22" s="95"/>
      <c r="H22" s="95"/>
      <c r="I22" s="78"/>
    </row>
    <row r="23" ht="30" customHeight="1" spans="1:9">
      <c r="A23" s="70"/>
      <c r="B23" s="105" t="s">
        <v>117</v>
      </c>
      <c r="C23" s="95"/>
      <c r="D23" s="105" t="s">
        <v>127</v>
      </c>
      <c r="E23" s="95"/>
      <c r="F23" s="95"/>
      <c r="G23" s="95"/>
      <c r="H23" s="95"/>
      <c r="I23" s="78"/>
    </row>
    <row r="24" ht="30" customHeight="1" spans="1:9">
      <c r="A24" s="70"/>
      <c r="B24" s="105" t="s">
        <v>117</v>
      </c>
      <c r="C24" s="95"/>
      <c r="D24" s="105" t="s">
        <v>128</v>
      </c>
      <c r="E24" s="95"/>
      <c r="F24" s="95"/>
      <c r="G24" s="95"/>
      <c r="H24" s="95"/>
      <c r="I24" s="78"/>
    </row>
    <row r="25" ht="30" customHeight="1" spans="1:9">
      <c r="A25" s="70"/>
      <c r="B25" s="105" t="s">
        <v>117</v>
      </c>
      <c r="C25" s="95"/>
      <c r="D25" s="105" t="s">
        <v>129</v>
      </c>
      <c r="E25" s="95"/>
      <c r="F25" s="95"/>
      <c r="G25" s="95"/>
      <c r="H25" s="95"/>
      <c r="I25" s="78"/>
    </row>
    <row r="26" ht="30" customHeight="1" spans="1:9">
      <c r="A26" s="70"/>
      <c r="B26" s="105" t="s">
        <v>117</v>
      </c>
      <c r="C26" s="95"/>
      <c r="D26" s="105" t="s">
        <v>130</v>
      </c>
      <c r="E26" s="107">
        <v>127542.96</v>
      </c>
      <c r="F26" s="107">
        <v>127542.96</v>
      </c>
      <c r="G26" s="95"/>
      <c r="H26" s="95"/>
      <c r="I26" s="78"/>
    </row>
    <row r="27" ht="30" customHeight="1" spans="1:9">
      <c r="A27" s="70"/>
      <c r="B27" s="105" t="s">
        <v>117</v>
      </c>
      <c r="C27" s="95"/>
      <c r="D27" s="105" t="s">
        <v>131</v>
      </c>
      <c r="E27" s="95"/>
      <c r="F27" s="95"/>
      <c r="G27" s="95"/>
      <c r="H27" s="95"/>
      <c r="I27" s="78"/>
    </row>
    <row r="28" ht="30" customHeight="1" spans="1:9">
      <c r="A28" s="70"/>
      <c r="B28" s="105" t="s">
        <v>117</v>
      </c>
      <c r="C28" s="95"/>
      <c r="D28" s="105" t="s">
        <v>132</v>
      </c>
      <c r="E28" s="95"/>
      <c r="F28" s="95"/>
      <c r="G28" s="95"/>
      <c r="H28" s="95"/>
      <c r="I28" s="78"/>
    </row>
    <row r="29" ht="30" customHeight="1" spans="1:9">
      <c r="A29" s="70"/>
      <c r="B29" s="105" t="s">
        <v>117</v>
      </c>
      <c r="C29" s="95"/>
      <c r="D29" s="105" t="s">
        <v>133</v>
      </c>
      <c r="E29" s="95"/>
      <c r="F29" s="95"/>
      <c r="G29" s="95"/>
      <c r="H29" s="95"/>
      <c r="I29" s="78"/>
    </row>
    <row r="30" ht="30" customHeight="1" spans="1:9">
      <c r="A30" s="70"/>
      <c r="B30" s="105" t="s">
        <v>117</v>
      </c>
      <c r="C30" s="95"/>
      <c r="D30" s="105" t="s">
        <v>134</v>
      </c>
      <c r="E30" s="95"/>
      <c r="F30" s="95"/>
      <c r="G30" s="95"/>
      <c r="H30" s="95"/>
      <c r="I30" s="78"/>
    </row>
    <row r="31" ht="30" customHeight="1" spans="1:9">
      <c r="A31" s="70"/>
      <c r="B31" s="105" t="s">
        <v>117</v>
      </c>
      <c r="C31" s="95"/>
      <c r="D31" s="105" t="s">
        <v>135</v>
      </c>
      <c r="E31" s="95"/>
      <c r="F31" s="95"/>
      <c r="G31" s="95"/>
      <c r="H31" s="95"/>
      <c r="I31" s="78"/>
    </row>
    <row r="32" ht="30" customHeight="1" spans="1:9">
      <c r="A32" s="70"/>
      <c r="B32" s="105" t="s">
        <v>117</v>
      </c>
      <c r="C32" s="95"/>
      <c r="D32" s="105" t="s">
        <v>136</v>
      </c>
      <c r="E32" s="95"/>
      <c r="F32" s="95"/>
      <c r="G32" s="95"/>
      <c r="H32" s="95"/>
      <c r="I32" s="78"/>
    </row>
    <row r="33" ht="30" customHeight="1" spans="1:9">
      <c r="A33" s="70"/>
      <c r="B33" s="105" t="s">
        <v>117</v>
      </c>
      <c r="C33" s="95"/>
      <c r="D33" s="105" t="s">
        <v>137</v>
      </c>
      <c r="E33" s="95"/>
      <c r="F33" s="95"/>
      <c r="G33" s="95"/>
      <c r="H33" s="95"/>
      <c r="I33" s="78"/>
    </row>
    <row r="34" ht="9.75" customHeight="1" spans="1:9">
      <c r="A34" s="108"/>
      <c r="B34" s="108"/>
      <c r="C34" s="108"/>
      <c r="D34" s="68"/>
      <c r="E34" s="108"/>
      <c r="F34" s="108"/>
      <c r="G34" s="108"/>
      <c r="H34" s="108"/>
      <c r="I34" s="91"/>
    </row>
  </sheetData>
  <mergeCells count="7">
    <mergeCell ref="B2:H2"/>
    <mergeCell ref="B3:C3"/>
    <mergeCell ref="F3:H3"/>
    <mergeCell ref="B4:C4"/>
    <mergeCell ref="D4:H4"/>
    <mergeCell ref="A7:A9"/>
    <mergeCell ref="A11:A33"/>
  </mergeCells>
  <printOptions horizontalCentered="1"/>
  <pageMargins left="1.37777777777778" right="0.984027777777778" top="0.984027777777778" bottom="0.984027777777778" header="0" footer="0"/>
  <pageSetup paperSize="9" scale="63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4"/>
  <sheetViews>
    <sheetView workbookViewId="0">
      <pane ySplit="6" topLeftCell="A7" activePane="bottomLeft" state="frozen"/>
      <selection/>
      <selection pane="bottomLeft" activeCell="N32" sqref="N32"/>
    </sheetView>
  </sheetViews>
  <sheetFormatPr defaultColWidth="10" defaultRowHeight="14"/>
  <cols>
    <col min="1" max="1" width="1.53636363636364" style="66" customWidth="1"/>
    <col min="2" max="3" width="5.87272727272727" style="66" customWidth="1"/>
    <col min="4" max="4" width="11.6272727272727" style="66" customWidth="1"/>
    <col min="5" max="5" width="23.5" style="66" customWidth="1"/>
    <col min="6" max="6" width="16.7545454545455" style="66" customWidth="1"/>
    <col min="7" max="7" width="13.8727272727273" style="66" customWidth="1"/>
    <col min="8" max="8" width="16.8727272727273" style="66" customWidth="1"/>
    <col min="9" max="9" width="14.5" style="66" customWidth="1"/>
    <col min="10" max="10" width="15.6272727272727" style="66" customWidth="1"/>
    <col min="11" max="13" width="5.87272727272727" style="66" customWidth="1"/>
    <col min="14" max="16" width="7.25454545454545" style="66" customWidth="1"/>
    <col min="17" max="23" width="5.87272727272727" style="66" customWidth="1"/>
    <col min="24" max="26" width="7.25454545454545" style="66" customWidth="1"/>
    <col min="27" max="33" width="5.87272727272727" style="66" customWidth="1"/>
    <col min="34" max="39" width="7.25454545454545" style="66" customWidth="1"/>
    <col min="40" max="40" width="1.53636363636364" style="66" customWidth="1"/>
    <col min="41" max="42" width="9.76363636363636" style="66" customWidth="1"/>
    <col min="43" max="16384" width="10" style="66"/>
  </cols>
  <sheetData>
    <row r="1" ht="25" customHeight="1" spans="1:40">
      <c r="A1" s="84"/>
      <c r="B1" s="2"/>
      <c r="C1" s="2"/>
      <c r="D1" s="85"/>
      <c r="E1" s="85"/>
      <c r="F1" s="67"/>
      <c r="G1" s="67"/>
      <c r="H1" s="67"/>
      <c r="I1" s="85"/>
      <c r="J1" s="85"/>
      <c r="K1" s="67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6" t="s">
        <v>138</v>
      </c>
      <c r="AN1" s="96"/>
    </row>
    <row r="2" ht="22.8" customHeight="1" spans="1:40">
      <c r="A2" s="67"/>
      <c r="B2" s="71" t="s">
        <v>139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96"/>
    </row>
    <row r="3" ht="19.55" customHeight="1" spans="1:40">
      <c r="A3" s="72"/>
      <c r="B3" s="73" t="s">
        <v>6</v>
      </c>
      <c r="C3" s="73"/>
      <c r="D3" s="73"/>
      <c r="E3" s="73"/>
      <c r="F3" s="93"/>
      <c r="G3" s="72"/>
      <c r="H3" s="87"/>
      <c r="I3" s="93"/>
      <c r="J3" s="93"/>
      <c r="K3" s="94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3"/>
      <c r="AL3" s="87" t="s">
        <v>7</v>
      </c>
      <c r="AM3" s="87"/>
      <c r="AN3" s="97"/>
    </row>
    <row r="4" ht="24.4" customHeight="1" spans="1:40">
      <c r="A4" s="70"/>
      <c r="B4" s="64" t="s">
        <v>10</v>
      </c>
      <c r="C4" s="64"/>
      <c r="D4" s="64"/>
      <c r="E4" s="64"/>
      <c r="F4" s="64" t="s">
        <v>140</v>
      </c>
      <c r="G4" s="64" t="s">
        <v>141</v>
      </c>
      <c r="H4" s="64"/>
      <c r="I4" s="64"/>
      <c r="J4" s="64"/>
      <c r="K4" s="64"/>
      <c r="L4" s="64"/>
      <c r="M4" s="64"/>
      <c r="N4" s="64"/>
      <c r="O4" s="64"/>
      <c r="P4" s="64"/>
      <c r="Q4" s="64" t="s">
        <v>142</v>
      </c>
      <c r="R4" s="64"/>
      <c r="S4" s="64"/>
      <c r="T4" s="64"/>
      <c r="U4" s="64"/>
      <c r="V4" s="64"/>
      <c r="W4" s="64"/>
      <c r="X4" s="64"/>
      <c r="Y4" s="64"/>
      <c r="Z4" s="64"/>
      <c r="AA4" s="64" t="s">
        <v>143</v>
      </c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90"/>
    </row>
    <row r="5" ht="24.4" customHeight="1" spans="1:40">
      <c r="A5" s="70"/>
      <c r="B5" s="64" t="s">
        <v>84</v>
      </c>
      <c r="C5" s="64"/>
      <c r="D5" s="64" t="s">
        <v>71</v>
      </c>
      <c r="E5" s="64" t="s">
        <v>85</v>
      </c>
      <c r="F5" s="64"/>
      <c r="G5" s="64" t="s">
        <v>60</v>
      </c>
      <c r="H5" s="64" t="s">
        <v>144</v>
      </c>
      <c r="I5" s="64"/>
      <c r="J5" s="64"/>
      <c r="K5" s="64" t="s">
        <v>145</v>
      </c>
      <c r="L5" s="64"/>
      <c r="M5" s="64"/>
      <c r="N5" s="64" t="s">
        <v>146</v>
      </c>
      <c r="O5" s="64"/>
      <c r="P5" s="64"/>
      <c r="Q5" s="64" t="s">
        <v>60</v>
      </c>
      <c r="R5" s="64" t="s">
        <v>144</v>
      </c>
      <c r="S5" s="64"/>
      <c r="T5" s="64"/>
      <c r="U5" s="64" t="s">
        <v>145</v>
      </c>
      <c r="V5" s="64"/>
      <c r="W5" s="64"/>
      <c r="X5" s="64" t="s">
        <v>146</v>
      </c>
      <c r="Y5" s="64"/>
      <c r="Z5" s="64"/>
      <c r="AA5" s="64" t="s">
        <v>60</v>
      </c>
      <c r="AB5" s="64" t="s">
        <v>144</v>
      </c>
      <c r="AC5" s="64"/>
      <c r="AD5" s="64"/>
      <c r="AE5" s="64" t="s">
        <v>145</v>
      </c>
      <c r="AF5" s="64"/>
      <c r="AG5" s="64"/>
      <c r="AH5" s="64" t="s">
        <v>146</v>
      </c>
      <c r="AI5" s="64"/>
      <c r="AJ5" s="64"/>
      <c r="AK5" s="64" t="s">
        <v>147</v>
      </c>
      <c r="AL5" s="64"/>
      <c r="AM5" s="64"/>
      <c r="AN5" s="90"/>
    </row>
    <row r="6" ht="39" customHeight="1" spans="1:40">
      <c r="A6" s="68"/>
      <c r="B6" s="64" t="s">
        <v>86</v>
      </c>
      <c r="C6" s="64" t="s">
        <v>87</v>
      </c>
      <c r="D6" s="64"/>
      <c r="E6" s="64"/>
      <c r="F6" s="64"/>
      <c r="G6" s="64"/>
      <c r="H6" s="64" t="s">
        <v>148</v>
      </c>
      <c r="I6" s="64" t="s">
        <v>80</v>
      </c>
      <c r="J6" s="64" t="s">
        <v>81</v>
      </c>
      <c r="K6" s="64" t="s">
        <v>148</v>
      </c>
      <c r="L6" s="64" t="s">
        <v>80</v>
      </c>
      <c r="M6" s="64" t="s">
        <v>81</v>
      </c>
      <c r="N6" s="64" t="s">
        <v>148</v>
      </c>
      <c r="O6" s="64" t="s">
        <v>149</v>
      </c>
      <c r="P6" s="64" t="s">
        <v>150</v>
      </c>
      <c r="Q6" s="64"/>
      <c r="R6" s="64" t="s">
        <v>148</v>
      </c>
      <c r="S6" s="64" t="s">
        <v>80</v>
      </c>
      <c r="T6" s="64" t="s">
        <v>81</v>
      </c>
      <c r="U6" s="64" t="s">
        <v>148</v>
      </c>
      <c r="V6" s="64" t="s">
        <v>80</v>
      </c>
      <c r="W6" s="64" t="s">
        <v>81</v>
      </c>
      <c r="X6" s="64" t="s">
        <v>148</v>
      </c>
      <c r="Y6" s="64" t="s">
        <v>149</v>
      </c>
      <c r="Z6" s="64" t="s">
        <v>150</v>
      </c>
      <c r="AA6" s="64"/>
      <c r="AB6" s="64" t="s">
        <v>148</v>
      </c>
      <c r="AC6" s="64" t="s">
        <v>80</v>
      </c>
      <c r="AD6" s="64" t="s">
        <v>81</v>
      </c>
      <c r="AE6" s="64" t="s">
        <v>148</v>
      </c>
      <c r="AF6" s="64" t="s">
        <v>80</v>
      </c>
      <c r="AG6" s="64" t="s">
        <v>81</v>
      </c>
      <c r="AH6" s="64" t="s">
        <v>148</v>
      </c>
      <c r="AI6" s="64" t="s">
        <v>149</v>
      </c>
      <c r="AJ6" s="64" t="s">
        <v>150</v>
      </c>
      <c r="AK6" s="64" t="s">
        <v>148</v>
      </c>
      <c r="AL6" s="64" t="s">
        <v>149</v>
      </c>
      <c r="AM6" s="64" t="s">
        <v>150</v>
      </c>
      <c r="AN6" s="90"/>
    </row>
    <row r="7" ht="22.8" customHeight="1" spans="1:40">
      <c r="A7" s="70"/>
      <c r="B7" s="54"/>
      <c r="C7" s="54"/>
      <c r="D7" s="54"/>
      <c r="E7" s="54" t="s">
        <v>73</v>
      </c>
      <c r="F7" s="57">
        <f>SUM(F8:F33)</f>
        <v>2463656.91</v>
      </c>
      <c r="G7" s="57">
        <f>SUM(G8:G33)</f>
        <v>2463656.91</v>
      </c>
      <c r="H7" s="57">
        <f>SUM(H8:H33)</f>
        <v>2463656.91</v>
      </c>
      <c r="I7" s="57">
        <f>SUM(I8:I33)</f>
        <v>2078656.91</v>
      </c>
      <c r="J7" s="57">
        <f>SUM(J8:J33)</f>
        <v>385000</v>
      </c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90"/>
    </row>
    <row r="8" ht="32" customHeight="1" spans="1:40">
      <c r="A8" s="70"/>
      <c r="B8" s="54">
        <v>301</v>
      </c>
      <c r="C8" s="54">
        <v>1</v>
      </c>
      <c r="D8" s="54">
        <v>118001</v>
      </c>
      <c r="E8" s="88" t="s">
        <v>151</v>
      </c>
      <c r="F8" s="57">
        <v>289764</v>
      </c>
      <c r="G8" s="57">
        <v>289764</v>
      </c>
      <c r="H8" s="57">
        <v>289764</v>
      </c>
      <c r="I8" s="57">
        <v>289764</v>
      </c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90"/>
    </row>
    <row r="9" ht="33" customHeight="1" spans="1:40">
      <c r="A9" s="70"/>
      <c r="B9" s="54">
        <v>301</v>
      </c>
      <c r="C9" s="54">
        <v>2</v>
      </c>
      <c r="D9" s="54">
        <v>118001</v>
      </c>
      <c r="E9" s="88" t="s">
        <v>152</v>
      </c>
      <c r="F9" s="57">
        <v>323376</v>
      </c>
      <c r="G9" s="57">
        <v>323376</v>
      </c>
      <c r="H9" s="57">
        <v>323376</v>
      </c>
      <c r="I9" s="57">
        <v>323376</v>
      </c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/>
      <c r="AK9" s="57"/>
      <c r="AL9" s="57"/>
      <c r="AM9" s="57"/>
      <c r="AN9" s="90"/>
    </row>
    <row r="10" ht="22.8" customHeight="1" spans="1:40">
      <c r="A10" s="70"/>
      <c r="B10" s="54">
        <v>301</v>
      </c>
      <c r="C10" s="54">
        <v>3</v>
      </c>
      <c r="D10" s="54">
        <v>118001</v>
      </c>
      <c r="E10" s="88" t="s">
        <v>153</v>
      </c>
      <c r="F10" s="57">
        <v>276697</v>
      </c>
      <c r="G10" s="57">
        <v>276697</v>
      </c>
      <c r="H10" s="57">
        <v>276697</v>
      </c>
      <c r="I10" s="57">
        <v>276697</v>
      </c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7"/>
      <c r="AF10" s="57"/>
      <c r="AG10" s="57"/>
      <c r="AH10" s="57"/>
      <c r="AI10" s="57"/>
      <c r="AJ10" s="57"/>
      <c r="AK10" s="57"/>
      <c r="AL10" s="57"/>
      <c r="AM10" s="57"/>
      <c r="AN10" s="90"/>
    </row>
    <row r="11" ht="22.8" customHeight="1" spans="1:40">
      <c r="A11" s="70"/>
      <c r="B11" s="54">
        <v>301</v>
      </c>
      <c r="C11" s="54">
        <v>7</v>
      </c>
      <c r="D11" s="54">
        <v>118001</v>
      </c>
      <c r="E11" s="88" t="s">
        <v>154</v>
      </c>
      <c r="F11" s="57">
        <v>103727</v>
      </c>
      <c r="G11" s="57">
        <v>103727</v>
      </c>
      <c r="H11" s="57">
        <v>103727</v>
      </c>
      <c r="I11" s="57">
        <v>103727</v>
      </c>
      <c r="J11" s="57"/>
      <c r="K11" s="57"/>
      <c r="L11" s="57"/>
      <c r="M11" s="57"/>
      <c r="N11" s="57"/>
      <c r="O11" s="57"/>
      <c r="P11" s="57"/>
      <c r="Q11" s="57"/>
      <c r="R11" s="57"/>
      <c r="S11" s="57"/>
      <c r="T11" s="57"/>
      <c r="U11" s="57"/>
      <c r="V11" s="57"/>
      <c r="W11" s="57"/>
      <c r="X11" s="57"/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/>
      <c r="AK11" s="57"/>
      <c r="AL11" s="57"/>
      <c r="AM11" s="57"/>
      <c r="AN11" s="90"/>
    </row>
    <row r="12" ht="36" customHeight="1" spans="1:40">
      <c r="A12" s="70"/>
      <c r="B12" s="54">
        <v>301</v>
      </c>
      <c r="C12" s="54">
        <v>8</v>
      </c>
      <c r="D12" s="54">
        <v>118001</v>
      </c>
      <c r="E12" s="88" t="s">
        <v>155</v>
      </c>
      <c r="F12" s="57">
        <v>159438.72</v>
      </c>
      <c r="G12" s="57">
        <v>159438.72</v>
      </c>
      <c r="H12" s="57">
        <v>159438.72</v>
      </c>
      <c r="I12" s="57">
        <v>159438.72</v>
      </c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90"/>
    </row>
    <row r="13" ht="41" customHeight="1" spans="1:40">
      <c r="A13" s="70"/>
      <c r="B13" s="54">
        <v>301</v>
      </c>
      <c r="C13" s="54">
        <v>10</v>
      </c>
      <c r="D13" s="54">
        <v>118001</v>
      </c>
      <c r="E13" s="88" t="s">
        <v>156</v>
      </c>
      <c r="F13" s="57">
        <v>81840.07</v>
      </c>
      <c r="G13" s="57">
        <v>81840.07</v>
      </c>
      <c r="H13" s="57">
        <v>81840.07</v>
      </c>
      <c r="I13" s="57">
        <v>81840.07</v>
      </c>
      <c r="J13" s="57"/>
      <c r="K13" s="57"/>
      <c r="L13" s="57"/>
      <c r="M13" s="57"/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7"/>
      <c r="AB13" s="57"/>
      <c r="AC13" s="57"/>
      <c r="AD13" s="57"/>
      <c r="AE13" s="57"/>
      <c r="AF13" s="57"/>
      <c r="AG13" s="57"/>
      <c r="AH13" s="57"/>
      <c r="AI13" s="57"/>
      <c r="AJ13" s="57"/>
      <c r="AK13" s="57"/>
      <c r="AL13" s="57"/>
      <c r="AM13" s="57"/>
      <c r="AN13" s="90"/>
    </row>
    <row r="14" ht="22.8" customHeight="1" spans="1:40">
      <c r="A14" s="70"/>
      <c r="B14" s="54">
        <v>301</v>
      </c>
      <c r="C14" s="54">
        <v>11</v>
      </c>
      <c r="D14" s="54">
        <v>118001</v>
      </c>
      <c r="E14" s="88" t="s">
        <v>157</v>
      </c>
      <c r="F14" s="57">
        <v>39492.61</v>
      </c>
      <c r="G14" s="57">
        <v>39492.61</v>
      </c>
      <c r="H14" s="57">
        <v>39492.61</v>
      </c>
      <c r="I14" s="57">
        <v>39492.61</v>
      </c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/>
      <c r="AL14" s="57"/>
      <c r="AM14" s="57"/>
      <c r="AN14" s="90"/>
    </row>
    <row r="15" ht="22.8" customHeight="1" spans="1:40">
      <c r="A15" s="70"/>
      <c r="B15" s="54">
        <v>301</v>
      </c>
      <c r="C15" s="54">
        <v>12</v>
      </c>
      <c r="D15" s="54">
        <v>118001</v>
      </c>
      <c r="E15" s="88" t="s">
        <v>158</v>
      </c>
      <c r="F15" s="57">
        <v>4838.45</v>
      </c>
      <c r="G15" s="57">
        <v>4838.45</v>
      </c>
      <c r="H15" s="57">
        <v>4838.45</v>
      </c>
      <c r="I15" s="57">
        <v>4838.45</v>
      </c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/>
      <c r="AL15" s="57"/>
      <c r="AM15" s="57"/>
      <c r="AN15" s="90"/>
    </row>
    <row r="16" ht="22.8" customHeight="1" spans="1:40">
      <c r="A16" s="70"/>
      <c r="B16" s="54">
        <v>301</v>
      </c>
      <c r="C16" s="54">
        <v>13</v>
      </c>
      <c r="D16" s="54">
        <v>118001</v>
      </c>
      <c r="E16" s="88" t="s">
        <v>98</v>
      </c>
      <c r="F16" s="57">
        <v>127542.96</v>
      </c>
      <c r="G16" s="57">
        <v>127542.96</v>
      </c>
      <c r="H16" s="57">
        <v>127542.96</v>
      </c>
      <c r="I16" s="57">
        <v>127542.96</v>
      </c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90"/>
    </row>
    <row r="17" ht="30" customHeight="1" spans="1:40">
      <c r="A17" s="70"/>
      <c r="B17" s="54">
        <v>301</v>
      </c>
      <c r="C17" s="54">
        <v>99</v>
      </c>
      <c r="D17" s="54">
        <v>118001</v>
      </c>
      <c r="E17" s="88" t="s">
        <v>159</v>
      </c>
      <c r="F17" s="57">
        <v>69354</v>
      </c>
      <c r="G17" s="57">
        <v>69354</v>
      </c>
      <c r="H17" s="57">
        <v>69354</v>
      </c>
      <c r="I17" s="57">
        <v>69354</v>
      </c>
      <c r="J17" s="57"/>
      <c r="K17" s="57"/>
      <c r="L17" s="57"/>
      <c r="M17" s="57"/>
      <c r="N17" s="57"/>
      <c r="O17" s="57"/>
      <c r="P17" s="57"/>
      <c r="Q17" s="57"/>
      <c r="R17" s="57"/>
      <c r="S17" s="57"/>
      <c r="T17" s="57"/>
      <c r="U17" s="57"/>
      <c r="V17" s="57"/>
      <c r="W17" s="57"/>
      <c r="X17" s="57"/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/>
      <c r="AK17" s="57"/>
      <c r="AL17" s="57"/>
      <c r="AM17" s="57"/>
      <c r="AN17" s="90"/>
    </row>
    <row r="18" ht="22.8" customHeight="1" spans="1:40">
      <c r="A18" s="70"/>
      <c r="B18" s="54">
        <v>302</v>
      </c>
      <c r="C18" s="54">
        <v>1</v>
      </c>
      <c r="D18" s="54">
        <v>118001</v>
      </c>
      <c r="E18" s="88" t="s">
        <v>160</v>
      </c>
      <c r="F18" s="57">
        <v>15640</v>
      </c>
      <c r="G18" s="57">
        <v>15640</v>
      </c>
      <c r="H18" s="57">
        <v>15640</v>
      </c>
      <c r="I18" s="57">
        <v>15640</v>
      </c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90"/>
    </row>
    <row r="19" ht="22.8" customHeight="1" spans="1:40">
      <c r="A19" s="70"/>
      <c r="B19" s="54">
        <v>302</v>
      </c>
      <c r="C19" s="54">
        <v>5</v>
      </c>
      <c r="D19" s="54">
        <v>118001</v>
      </c>
      <c r="E19" s="88" t="s">
        <v>161</v>
      </c>
      <c r="F19" s="57">
        <v>1530</v>
      </c>
      <c r="G19" s="57">
        <v>1530</v>
      </c>
      <c r="H19" s="57">
        <v>1530</v>
      </c>
      <c r="I19" s="57">
        <v>1530</v>
      </c>
      <c r="J19" s="57"/>
      <c r="K19" s="57"/>
      <c r="L19" s="57"/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  <c r="AF19" s="57"/>
      <c r="AG19" s="57"/>
      <c r="AH19" s="57"/>
      <c r="AI19" s="57"/>
      <c r="AJ19" s="57"/>
      <c r="AK19" s="57"/>
      <c r="AL19" s="57"/>
      <c r="AM19" s="57"/>
      <c r="AN19" s="90"/>
    </row>
    <row r="20" ht="22.8" customHeight="1" spans="1:40">
      <c r="A20" s="70"/>
      <c r="B20" s="54">
        <v>302</v>
      </c>
      <c r="C20" s="54">
        <v>6</v>
      </c>
      <c r="D20" s="54">
        <v>118001</v>
      </c>
      <c r="E20" s="88" t="s">
        <v>162</v>
      </c>
      <c r="F20" s="57">
        <v>3825</v>
      </c>
      <c r="G20" s="57">
        <v>3825</v>
      </c>
      <c r="H20" s="57">
        <v>3825</v>
      </c>
      <c r="I20" s="57">
        <v>3825</v>
      </c>
      <c r="J20" s="57"/>
      <c r="K20" s="57"/>
      <c r="L20" s="57"/>
      <c r="M20" s="57"/>
      <c r="N20" s="57"/>
      <c r="O20" s="57"/>
      <c r="P20" s="57"/>
      <c r="Q20" s="57"/>
      <c r="R20" s="57"/>
      <c r="S20" s="57"/>
      <c r="T20" s="57"/>
      <c r="U20" s="57"/>
      <c r="V20" s="57"/>
      <c r="W20" s="57"/>
      <c r="X20" s="57"/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7"/>
      <c r="AM20" s="57"/>
      <c r="AN20" s="90"/>
    </row>
    <row r="21" ht="22.8" customHeight="1" spans="1:40">
      <c r="A21" s="70"/>
      <c r="B21" s="54">
        <v>302</v>
      </c>
      <c r="C21" s="54">
        <v>7</v>
      </c>
      <c r="D21" s="54">
        <v>118001</v>
      </c>
      <c r="E21" s="88" t="s">
        <v>163</v>
      </c>
      <c r="F21" s="57">
        <v>16540</v>
      </c>
      <c r="G21" s="57">
        <v>16540</v>
      </c>
      <c r="H21" s="57">
        <v>16540</v>
      </c>
      <c r="I21" s="57">
        <v>16540</v>
      </c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7"/>
      <c r="AM21" s="57"/>
      <c r="AN21" s="90"/>
    </row>
    <row r="22" ht="22.8" customHeight="1" spans="1:40">
      <c r="A22" s="70"/>
      <c r="B22" s="54">
        <v>302</v>
      </c>
      <c r="C22" s="54">
        <v>9</v>
      </c>
      <c r="D22" s="54">
        <v>118001</v>
      </c>
      <c r="E22" s="88" t="s">
        <v>164</v>
      </c>
      <c r="F22" s="57">
        <v>5000</v>
      </c>
      <c r="G22" s="57">
        <v>5000</v>
      </c>
      <c r="H22" s="57">
        <v>5000</v>
      </c>
      <c r="I22" s="57"/>
      <c r="J22" s="57">
        <v>5000</v>
      </c>
      <c r="K22" s="57"/>
      <c r="L22" s="57"/>
      <c r="M22" s="57"/>
      <c r="N22" s="57"/>
      <c r="O22" s="57"/>
      <c r="P22" s="57"/>
      <c r="Q22" s="57"/>
      <c r="R22" s="57"/>
      <c r="S22" s="57"/>
      <c r="T22" s="57"/>
      <c r="U22" s="57"/>
      <c r="V22" s="57"/>
      <c r="W22" s="57"/>
      <c r="X22" s="57"/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7"/>
      <c r="AM22" s="57"/>
      <c r="AN22" s="90"/>
    </row>
    <row r="23" ht="22.8" customHeight="1" spans="1:40">
      <c r="A23" s="70"/>
      <c r="B23" s="54">
        <v>302</v>
      </c>
      <c r="C23" s="54">
        <v>11</v>
      </c>
      <c r="D23" s="54">
        <v>118001</v>
      </c>
      <c r="E23" s="88" t="s">
        <v>165</v>
      </c>
      <c r="F23" s="57">
        <v>45900</v>
      </c>
      <c r="G23" s="57">
        <v>45900</v>
      </c>
      <c r="H23" s="57">
        <v>45900</v>
      </c>
      <c r="I23" s="57">
        <v>45900</v>
      </c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/>
      <c r="AK23" s="57"/>
      <c r="AL23" s="57"/>
      <c r="AM23" s="57"/>
      <c r="AN23" s="90"/>
    </row>
    <row r="24" ht="22.8" customHeight="1" spans="1:40">
      <c r="A24" s="70"/>
      <c r="B24" s="54">
        <v>302</v>
      </c>
      <c r="C24" s="54">
        <v>14</v>
      </c>
      <c r="D24" s="54">
        <v>118001</v>
      </c>
      <c r="E24" s="88" t="s">
        <v>166</v>
      </c>
      <c r="F24" s="57">
        <v>300000</v>
      </c>
      <c r="G24" s="57">
        <v>300000</v>
      </c>
      <c r="H24" s="57">
        <v>300000</v>
      </c>
      <c r="I24" s="57"/>
      <c r="J24" s="57">
        <v>300000</v>
      </c>
      <c r="K24" s="57"/>
      <c r="L24" s="57"/>
      <c r="M24" s="57"/>
      <c r="N24" s="57"/>
      <c r="O24" s="57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/>
      <c r="AL24" s="57"/>
      <c r="AM24" s="57"/>
      <c r="AN24" s="90"/>
    </row>
    <row r="25" ht="22.8" customHeight="1" spans="1:40">
      <c r="A25" s="70"/>
      <c r="B25" s="54">
        <v>302</v>
      </c>
      <c r="C25" s="54">
        <v>17</v>
      </c>
      <c r="D25" s="54">
        <v>118001</v>
      </c>
      <c r="E25" s="88" t="s">
        <v>167</v>
      </c>
      <c r="F25" s="57">
        <v>315000</v>
      </c>
      <c r="G25" s="57">
        <v>315000</v>
      </c>
      <c r="H25" s="57">
        <v>315000</v>
      </c>
      <c r="I25" s="57">
        <v>315000</v>
      </c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  <c r="AF25" s="57"/>
      <c r="AG25" s="57"/>
      <c r="AH25" s="57"/>
      <c r="AI25" s="57"/>
      <c r="AJ25" s="57"/>
      <c r="AK25" s="57"/>
      <c r="AL25" s="57"/>
      <c r="AM25" s="57"/>
      <c r="AN25" s="90"/>
    </row>
    <row r="26" ht="22.8" customHeight="1" spans="1:40">
      <c r="A26" s="70"/>
      <c r="B26" s="54">
        <v>302</v>
      </c>
      <c r="C26" s="54">
        <v>28</v>
      </c>
      <c r="D26" s="54">
        <v>118001</v>
      </c>
      <c r="E26" s="88" t="s">
        <v>168</v>
      </c>
      <c r="F26" s="57">
        <v>19871.28</v>
      </c>
      <c r="G26" s="57">
        <v>19871.28</v>
      </c>
      <c r="H26" s="57">
        <v>19871.28</v>
      </c>
      <c r="I26" s="57">
        <v>19871.28</v>
      </c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/>
      <c r="AK26" s="57"/>
      <c r="AL26" s="57"/>
      <c r="AM26" s="57"/>
      <c r="AN26" s="90"/>
    </row>
    <row r="27" ht="22.8" customHeight="1" spans="1:40">
      <c r="A27" s="70"/>
      <c r="B27" s="54">
        <v>302</v>
      </c>
      <c r="C27" s="54">
        <v>29</v>
      </c>
      <c r="D27" s="54">
        <v>118001</v>
      </c>
      <c r="E27" s="88" t="s">
        <v>169</v>
      </c>
      <c r="F27" s="57">
        <v>8692.92</v>
      </c>
      <c r="G27" s="57">
        <v>8692.92</v>
      </c>
      <c r="H27" s="57">
        <v>8692.92</v>
      </c>
      <c r="I27" s="57">
        <v>8692.92</v>
      </c>
      <c r="J27" s="95"/>
      <c r="K27" s="95"/>
      <c r="L27" s="95"/>
      <c r="M27" s="95"/>
      <c r="N27" s="95"/>
      <c r="O27" s="95"/>
      <c r="P27" s="95"/>
      <c r="Q27" s="95"/>
      <c r="R27" s="95"/>
      <c r="S27" s="95"/>
      <c r="T27" s="95"/>
      <c r="U27" s="95"/>
      <c r="V27" s="95"/>
      <c r="W27" s="95"/>
      <c r="X27" s="95"/>
      <c r="Y27" s="95"/>
      <c r="Z27" s="95"/>
      <c r="AA27" s="95"/>
      <c r="AB27" s="95"/>
      <c r="AC27" s="95"/>
      <c r="AD27" s="95"/>
      <c r="AE27" s="95"/>
      <c r="AF27" s="95"/>
      <c r="AG27" s="95"/>
      <c r="AH27" s="95"/>
      <c r="AI27" s="95"/>
      <c r="AJ27" s="95"/>
      <c r="AK27" s="95"/>
      <c r="AL27" s="95"/>
      <c r="AM27" s="95"/>
      <c r="AN27" s="90"/>
    </row>
    <row r="28" ht="22.8" customHeight="1" spans="1:40">
      <c r="A28" s="70"/>
      <c r="B28" s="54">
        <v>302</v>
      </c>
      <c r="C28" s="54">
        <v>31</v>
      </c>
      <c r="D28" s="54">
        <v>118001</v>
      </c>
      <c r="E28" s="88" t="s">
        <v>170</v>
      </c>
      <c r="F28" s="57">
        <v>51840</v>
      </c>
      <c r="G28" s="57">
        <v>51840</v>
      </c>
      <c r="H28" s="57">
        <v>51840</v>
      </c>
      <c r="I28" s="57">
        <v>51840</v>
      </c>
      <c r="J28" s="95"/>
      <c r="K28" s="95"/>
      <c r="L28" s="95"/>
      <c r="M28" s="95"/>
      <c r="N28" s="95"/>
      <c r="O28" s="95"/>
      <c r="P28" s="95"/>
      <c r="Q28" s="95"/>
      <c r="R28" s="95"/>
      <c r="S28" s="95"/>
      <c r="T28" s="95"/>
      <c r="U28" s="95"/>
      <c r="V28" s="95"/>
      <c r="W28" s="95"/>
      <c r="X28" s="95"/>
      <c r="Y28" s="95"/>
      <c r="Z28" s="95"/>
      <c r="AA28" s="95"/>
      <c r="AB28" s="95"/>
      <c r="AC28" s="95"/>
      <c r="AD28" s="95"/>
      <c r="AE28" s="95"/>
      <c r="AF28" s="95"/>
      <c r="AG28" s="95"/>
      <c r="AH28" s="95"/>
      <c r="AI28" s="95"/>
      <c r="AJ28" s="95"/>
      <c r="AK28" s="95"/>
      <c r="AL28" s="95"/>
      <c r="AM28" s="95"/>
      <c r="AN28" s="90"/>
    </row>
    <row r="29" ht="22.8" customHeight="1" spans="1:40">
      <c r="A29" s="70"/>
      <c r="B29" s="54">
        <v>302</v>
      </c>
      <c r="C29" s="54">
        <v>39</v>
      </c>
      <c r="D29" s="54">
        <v>118001</v>
      </c>
      <c r="E29" s="88" t="s">
        <v>171</v>
      </c>
      <c r="F29" s="57">
        <v>52200</v>
      </c>
      <c r="G29" s="57">
        <v>52200</v>
      </c>
      <c r="H29" s="57">
        <v>52200</v>
      </c>
      <c r="I29" s="57">
        <v>52200</v>
      </c>
      <c r="J29" s="95"/>
      <c r="K29" s="95"/>
      <c r="L29" s="95"/>
      <c r="M29" s="95"/>
      <c r="N29" s="95"/>
      <c r="O29" s="95"/>
      <c r="P29" s="95"/>
      <c r="Q29" s="95"/>
      <c r="R29" s="95"/>
      <c r="S29" s="95"/>
      <c r="T29" s="95"/>
      <c r="U29" s="95"/>
      <c r="V29" s="95"/>
      <c r="W29" s="95"/>
      <c r="X29" s="95"/>
      <c r="Y29" s="95"/>
      <c r="Z29" s="95"/>
      <c r="AA29" s="95"/>
      <c r="AB29" s="95"/>
      <c r="AC29" s="95"/>
      <c r="AD29" s="95"/>
      <c r="AE29" s="95"/>
      <c r="AF29" s="95"/>
      <c r="AG29" s="95"/>
      <c r="AH29" s="95"/>
      <c r="AI29" s="95"/>
      <c r="AJ29" s="95"/>
      <c r="AK29" s="95"/>
      <c r="AL29" s="95"/>
      <c r="AM29" s="95"/>
      <c r="AN29" s="90"/>
    </row>
    <row r="30" ht="22.8" customHeight="1" spans="1:40">
      <c r="A30" s="70"/>
      <c r="B30" s="54">
        <v>302</v>
      </c>
      <c r="C30" s="54">
        <v>99</v>
      </c>
      <c r="D30" s="54">
        <v>118001</v>
      </c>
      <c r="E30" s="88" t="s">
        <v>172</v>
      </c>
      <c r="F30" s="57">
        <v>97007.9</v>
      </c>
      <c r="G30" s="57">
        <v>97007.9</v>
      </c>
      <c r="H30" s="57">
        <v>97007.9</v>
      </c>
      <c r="I30" s="57">
        <v>17007.9</v>
      </c>
      <c r="J30" s="57">
        <v>80000</v>
      </c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  <c r="V30" s="95"/>
      <c r="W30" s="95"/>
      <c r="X30" s="95"/>
      <c r="Y30" s="95"/>
      <c r="Z30" s="95"/>
      <c r="AA30" s="95"/>
      <c r="AB30" s="95"/>
      <c r="AC30" s="95"/>
      <c r="AD30" s="95"/>
      <c r="AE30" s="95"/>
      <c r="AF30" s="95"/>
      <c r="AG30" s="95"/>
      <c r="AH30" s="95"/>
      <c r="AI30" s="95"/>
      <c r="AJ30" s="95"/>
      <c r="AK30" s="95"/>
      <c r="AL30" s="95"/>
      <c r="AM30" s="95"/>
      <c r="AN30" s="90"/>
    </row>
    <row r="31" ht="22.8" customHeight="1" spans="1:40">
      <c r="A31" s="70"/>
      <c r="B31" s="54">
        <v>303</v>
      </c>
      <c r="C31" s="54">
        <v>2</v>
      </c>
      <c r="D31" s="54">
        <v>118001</v>
      </c>
      <c r="E31" s="88" t="s">
        <v>173</v>
      </c>
      <c r="F31" s="57">
        <v>246</v>
      </c>
      <c r="G31" s="57">
        <v>246</v>
      </c>
      <c r="H31" s="57">
        <v>246</v>
      </c>
      <c r="I31" s="57">
        <v>246</v>
      </c>
      <c r="J31" s="95"/>
      <c r="K31" s="95"/>
      <c r="L31" s="95"/>
      <c r="M31" s="95"/>
      <c r="N31" s="95"/>
      <c r="O31" s="95"/>
      <c r="P31" s="95"/>
      <c r="Q31" s="95"/>
      <c r="R31" s="95"/>
      <c r="S31" s="95"/>
      <c r="T31" s="95"/>
      <c r="U31" s="95"/>
      <c r="V31" s="95"/>
      <c r="W31" s="95"/>
      <c r="X31" s="95"/>
      <c r="Y31" s="95"/>
      <c r="Z31" s="95"/>
      <c r="AA31" s="95"/>
      <c r="AB31" s="95"/>
      <c r="AC31" s="95"/>
      <c r="AD31" s="95"/>
      <c r="AE31" s="95"/>
      <c r="AF31" s="95"/>
      <c r="AG31" s="95"/>
      <c r="AH31" s="95"/>
      <c r="AI31" s="95"/>
      <c r="AJ31" s="95"/>
      <c r="AK31" s="95"/>
      <c r="AL31" s="95"/>
      <c r="AM31" s="95"/>
      <c r="AN31" s="90"/>
    </row>
    <row r="32" ht="22.8" customHeight="1" spans="1:40">
      <c r="A32" s="70"/>
      <c r="B32" s="54">
        <v>303</v>
      </c>
      <c r="C32" s="54">
        <v>5</v>
      </c>
      <c r="D32" s="54">
        <v>118001</v>
      </c>
      <c r="E32" s="88" t="s">
        <v>174</v>
      </c>
      <c r="F32" s="57">
        <v>52693</v>
      </c>
      <c r="G32" s="57">
        <v>52693</v>
      </c>
      <c r="H32" s="57">
        <v>52693</v>
      </c>
      <c r="I32" s="57">
        <v>52693</v>
      </c>
      <c r="J32" s="95"/>
      <c r="K32" s="95"/>
      <c r="L32" s="95"/>
      <c r="M32" s="95"/>
      <c r="N32" s="95"/>
      <c r="O32" s="95"/>
      <c r="P32" s="95"/>
      <c r="Q32" s="95"/>
      <c r="R32" s="95"/>
      <c r="S32" s="95"/>
      <c r="T32" s="95"/>
      <c r="U32" s="95"/>
      <c r="V32" s="95"/>
      <c r="W32" s="95"/>
      <c r="X32" s="95"/>
      <c r="Y32" s="95"/>
      <c r="Z32" s="95"/>
      <c r="AA32" s="95"/>
      <c r="AB32" s="95"/>
      <c r="AC32" s="95"/>
      <c r="AD32" s="95"/>
      <c r="AE32" s="95"/>
      <c r="AF32" s="95"/>
      <c r="AG32" s="95"/>
      <c r="AH32" s="95"/>
      <c r="AI32" s="95"/>
      <c r="AJ32" s="95"/>
      <c r="AK32" s="95"/>
      <c r="AL32" s="95"/>
      <c r="AM32" s="95"/>
      <c r="AN32" s="90"/>
    </row>
    <row r="33" ht="22.8" customHeight="1" spans="1:40">
      <c r="A33" s="70"/>
      <c r="B33" s="54">
        <v>303</v>
      </c>
      <c r="C33" s="54">
        <v>7</v>
      </c>
      <c r="D33" s="54">
        <v>118001</v>
      </c>
      <c r="E33" s="88" t="s">
        <v>175</v>
      </c>
      <c r="F33" s="57">
        <v>1600</v>
      </c>
      <c r="G33" s="57">
        <v>1600</v>
      </c>
      <c r="H33" s="57">
        <v>1600</v>
      </c>
      <c r="I33" s="57">
        <v>1600</v>
      </c>
      <c r="J33" s="95"/>
      <c r="K33" s="95"/>
      <c r="L33" s="95"/>
      <c r="M33" s="95"/>
      <c r="N33" s="95"/>
      <c r="O33" s="95"/>
      <c r="P33" s="95"/>
      <c r="Q33" s="95"/>
      <c r="R33" s="95"/>
      <c r="S33" s="95"/>
      <c r="T33" s="95"/>
      <c r="U33" s="95"/>
      <c r="V33" s="95"/>
      <c r="W33" s="95"/>
      <c r="X33" s="95"/>
      <c r="Y33" s="95"/>
      <c r="Z33" s="95"/>
      <c r="AA33" s="95"/>
      <c r="AB33" s="95"/>
      <c r="AC33" s="95"/>
      <c r="AD33" s="95"/>
      <c r="AE33" s="95"/>
      <c r="AF33" s="95"/>
      <c r="AG33" s="95"/>
      <c r="AH33" s="95"/>
      <c r="AI33" s="95"/>
      <c r="AJ33" s="95"/>
      <c r="AK33" s="95"/>
      <c r="AL33" s="95"/>
      <c r="AM33" s="95"/>
      <c r="AN33" s="90"/>
    </row>
    <row r="34" ht="10" customHeight="1" spans="1:40">
      <c r="A34" s="81"/>
      <c r="B34" s="81"/>
      <c r="C34" s="81"/>
      <c r="D34" s="89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1"/>
      <c r="AL34" s="81"/>
      <c r="AM34" s="81"/>
      <c r="AN34" s="91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1" topLeftCell="A2" activePane="bottomLeft" state="frozen"/>
      <selection/>
      <selection pane="bottomLeft" activeCell="G31" sqref="G31"/>
    </sheetView>
  </sheetViews>
  <sheetFormatPr defaultColWidth="10" defaultRowHeight="14"/>
  <cols>
    <col min="1" max="1" width="1.53636363636364" style="66" customWidth="1"/>
    <col min="2" max="4" width="6.15454545454545" style="66" customWidth="1"/>
    <col min="5" max="5" width="26.8727272727273" style="66" customWidth="1"/>
    <col min="6" max="6" width="41.0272727272727" style="66" customWidth="1"/>
    <col min="7" max="7" width="24.3727272727273" style="66" customWidth="1"/>
    <col min="8" max="8" width="20.8727272727273" style="66" customWidth="1"/>
    <col min="9" max="9" width="16.4181818181818" style="66" customWidth="1"/>
    <col min="10" max="10" width="10.3727272727273" style="66" customWidth="1"/>
    <col min="11" max="12" width="9.76363636363636" style="66" customWidth="1"/>
    <col min="13" max="13" width="15.3727272727273" style="66" customWidth="1"/>
    <col min="14" max="101" width="10" style="66"/>
    <col min="102" max="102" width="14.6272727272727" style="66" customWidth="1"/>
    <col min="103" max="103" width="15.1272727272727" style="66" customWidth="1"/>
    <col min="104" max="104" width="16.7545454545455" style="66" customWidth="1"/>
    <col min="105" max="105" width="10" style="66"/>
    <col min="106" max="106" width="17.8727272727273" style="66" customWidth="1"/>
    <col min="107" max="16384" width="10" style="66"/>
  </cols>
  <sheetData>
    <row r="1" ht="38" customHeight="1" spans="1:10">
      <c r="A1" s="67"/>
      <c r="B1" s="2"/>
      <c r="C1" s="69"/>
      <c r="D1" s="69"/>
      <c r="E1" s="69"/>
      <c r="F1" s="69" t="s">
        <v>176</v>
      </c>
      <c r="G1" s="69"/>
      <c r="H1" s="69"/>
      <c r="I1" s="92"/>
      <c r="J1" s="92"/>
    </row>
    <row r="2" ht="32" customHeight="1" spans="1:10">
      <c r="A2" s="81"/>
      <c r="B2" s="71" t="s">
        <v>177</v>
      </c>
      <c r="C2" s="71"/>
      <c r="D2" s="71"/>
      <c r="E2" s="71"/>
      <c r="F2" s="71"/>
      <c r="G2" s="71"/>
      <c r="H2" s="71"/>
      <c r="I2" s="81"/>
      <c r="J2" s="83"/>
    </row>
    <row r="3" spans="2:8">
      <c r="B3" s="73" t="s">
        <v>178</v>
      </c>
      <c r="C3" s="73"/>
      <c r="D3" s="73"/>
      <c r="E3" s="73"/>
      <c r="F3" s="72"/>
      <c r="H3" s="87" t="s">
        <v>7</v>
      </c>
    </row>
    <row r="4" ht="25" customHeight="1" spans="2:8">
      <c r="B4" s="54" t="s">
        <v>10</v>
      </c>
      <c r="C4" s="54"/>
      <c r="D4" s="54"/>
      <c r="E4" s="54"/>
      <c r="F4" s="54" t="s">
        <v>60</v>
      </c>
      <c r="G4" s="64" t="s">
        <v>179</v>
      </c>
      <c r="H4" s="64" t="s">
        <v>143</v>
      </c>
    </row>
    <row r="5" ht="21" customHeight="1" spans="2:8">
      <c r="B5" s="54" t="s">
        <v>84</v>
      </c>
      <c r="C5" s="54"/>
      <c r="D5" s="54"/>
      <c r="E5" s="54" t="s">
        <v>180</v>
      </c>
      <c r="F5" s="54"/>
      <c r="G5" s="64"/>
      <c r="H5" s="64"/>
    </row>
    <row r="6" ht="25" customHeight="1" spans="2:8">
      <c r="B6" s="54" t="s">
        <v>86</v>
      </c>
      <c r="C6" s="54" t="s">
        <v>87</v>
      </c>
      <c r="D6" s="54" t="s">
        <v>88</v>
      </c>
      <c r="E6" s="54"/>
      <c r="F6" s="54"/>
      <c r="G6" s="64"/>
      <c r="H6" s="64"/>
    </row>
    <row r="7" spans="2:8">
      <c r="B7" s="54"/>
      <c r="C7" s="54"/>
      <c r="D7" s="54"/>
      <c r="E7" s="54" t="s">
        <v>73</v>
      </c>
      <c r="F7" s="57">
        <f>SUM(F8:F17)</f>
        <v>2463656.91</v>
      </c>
      <c r="G7" s="57">
        <f>SUM(G8:G17)</f>
        <v>2463656.91</v>
      </c>
      <c r="H7" s="57"/>
    </row>
    <row r="8" spans="2:8">
      <c r="B8" s="54">
        <v>201</v>
      </c>
      <c r="C8" s="54">
        <v>3</v>
      </c>
      <c r="D8" s="54">
        <v>1</v>
      </c>
      <c r="E8" s="54" t="s">
        <v>181</v>
      </c>
      <c r="F8" s="57">
        <v>1412318.25</v>
      </c>
      <c r="G8" s="57">
        <v>1412318.25</v>
      </c>
      <c r="H8" s="57"/>
    </row>
    <row r="9" spans="2:8">
      <c r="B9" s="54">
        <v>201</v>
      </c>
      <c r="C9" s="54">
        <v>3</v>
      </c>
      <c r="D9" s="54">
        <v>2</v>
      </c>
      <c r="E9" s="54" t="s">
        <v>182</v>
      </c>
      <c r="F9" s="57">
        <v>380000</v>
      </c>
      <c r="G9" s="57">
        <v>380000</v>
      </c>
      <c r="H9" s="57"/>
    </row>
    <row r="10" spans="2:8">
      <c r="B10" s="54">
        <v>201</v>
      </c>
      <c r="C10" s="54">
        <v>3</v>
      </c>
      <c r="D10" s="54">
        <v>50</v>
      </c>
      <c r="E10" s="54" t="s">
        <v>183</v>
      </c>
      <c r="F10" s="57">
        <v>205072.42</v>
      </c>
      <c r="G10" s="57">
        <v>205072.42</v>
      </c>
      <c r="H10" s="57"/>
    </row>
    <row r="11" spans="2:8">
      <c r="B11" s="54">
        <v>208</v>
      </c>
      <c r="C11" s="54">
        <v>5</v>
      </c>
      <c r="D11" s="54">
        <v>1</v>
      </c>
      <c r="E11" s="54" t="s">
        <v>184</v>
      </c>
      <c r="F11" s="57">
        <v>63639.37</v>
      </c>
      <c r="G11" s="57">
        <v>63639.37</v>
      </c>
      <c r="H11" s="57"/>
    </row>
    <row r="12" spans="2:8">
      <c r="B12" s="54">
        <v>208</v>
      </c>
      <c r="C12" s="54">
        <v>5</v>
      </c>
      <c r="D12" s="54">
        <v>5</v>
      </c>
      <c r="E12" s="54" t="s">
        <v>185</v>
      </c>
      <c r="F12" s="57">
        <v>159438.72</v>
      </c>
      <c r="G12" s="57">
        <v>159438.72</v>
      </c>
      <c r="H12" s="57"/>
    </row>
    <row r="13" spans="2:8">
      <c r="B13" s="54">
        <v>210</v>
      </c>
      <c r="C13" s="54">
        <v>11</v>
      </c>
      <c r="D13" s="54">
        <v>1</v>
      </c>
      <c r="E13" s="54" t="s">
        <v>186</v>
      </c>
      <c r="F13" s="57">
        <v>69773.63</v>
      </c>
      <c r="G13" s="57">
        <v>69773.63</v>
      </c>
      <c r="H13" s="57"/>
    </row>
    <row r="14" spans="2:8">
      <c r="B14" s="54">
        <v>210</v>
      </c>
      <c r="C14" s="54">
        <v>11</v>
      </c>
      <c r="D14" s="54">
        <v>2</v>
      </c>
      <c r="E14" s="54" t="s">
        <v>187</v>
      </c>
      <c r="F14" s="57">
        <v>12066.44</v>
      </c>
      <c r="G14" s="57">
        <v>12066.44</v>
      </c>
      <c r="H14" s="57"/>
    </row>
    <row r="15" spans="2:8">
      <c r="B15" s="54">
        <v>210</v>
      </c>
      <c r="C15" s="54">
        <v>11</v>
      </c>
      <c r="D15" s="54">
        <v>3</v>
      </c>
      <c r="E15" s="54" t="s">
        <v>188</v>
      </c>
      <c r="F15" s="57">
        <v>4000</v>
      </c>
      <c r="G15" s="57">
        <v>4000</v>
      </c>
      <c r="H15" s="57"/>
    </row>
    <row r="16" spans="2:8">
      <c r="B16" s="54">
        <v>210</v>
      </c>
      <c r="C16" s="54">
        <v>11</v>
      </c>
      <c r="D16" s="54">
        <v>99</v>
      </c>
      <c r="E16" s="54" t="s">
        <v>189</v>
      </c>
      <c r="F16" s="57">
        <v>29805.12</v>
      </c>
      <c r="G16" s="57">
        <v>29805.12</v>
      </c>
      <c r="H16" s="57"/>
    </row>
    <row r="17" spans="2:8">
      <c r="B17" s="54">
        <v>221</v>
      </c>
      <c r="C17" s="54">
        <v>2</v>
      </c>
      <c r="D17" s="54">
        <v>1</v>
      </c>
      <c r="E17" s="54" t="s">
        <v>190</v>
      </c>
      <c r="F17" s="57">
        <v>127542.96</v>
      </c>
      <c r="G17" s="57">
        <v>127542.96</v>
      </c>
      <c r="H17" s="57"/>
    </row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2"/>
  <sheetViews>
    <sheetView workbookViewId="0">
      <pane ySplit="6" topLeftCell="A7" activePane="bottomLeft" state="frozen"/>
      <selection/>
      <selection pane="bottomLeft" activeCell="L29" sqref="L29"/>
    </sheetView>
  </sheetViews>
  <sheetFormatPr defaultColWidth="10" defaultRowHeight="14"/>
  <cols>
    <col min="1" max="1" width="1.53636363636364" style="66" customWidth="1"/>
    <col min="2" max="3" width="6.15454545454545" style="66" customWidth="1"/>
    <col min="4" max="4" width="24.3727272727273" style="66" customWidth="1"/>
    <col min="5" max="5" width="41.0272727272727" style="66" customWidth="1"/>
    <col min="6" max="8" width="17.3727272727273" style="66" customWidth="1"/>
    <col min="9" max="9" width="1.53636363636364" style="66" customWidth="1"/>
    <col min="10" max="10" width="9.76363636363636" style="66" customWidth="1"/>
    <col min="11" max="16384" width="10" style="66"/>
  </cols>
  <sheetData>
    <row r="1" ht="25" customHeight="1" spans="1:9">
      <c r="A1" s="84"/>
      <c r="B1" s="2"/>
      <c r="C1" s="2"/>
      <c r="D1" s="85"/>
      <c r="E1" s="85"/>
      <c r="F1" s="67"/>
      <c r="G1" s="67"/>
      <c r="H1" s="86" t="s">
        <v>191</v>
      </c>
      <c r="I1" s="90"/>
    </row>
    <row r="2" ht="22.8" customHeight="1" spans="1:9">
      <c r="A2" s="67"/>
      <c r="B2" s="71" t="s">
        <v>192</v>
      </c>
      <c r="C2" s="71"/>
      <c r="D2" s="71"/>
      <c r="E2" s="71"/>
      <c r="F2" s="71"/>
      <c r="G2" s="71"/>
      <c r="H2" s="71"/>
      <c r="I2" s="90"/>
    </row>
    <row r="3" ht="19.55" customHeight="1" spans="1:9">
      <c r="A3" s="72"/>
      <c r="B3" s="73" t="s">
        <v>6</v>
      </c>
      <c r="C3" s="73"/>
      <c r="D3" s="73"/>
      <c r="E3" s="73"/>
      <c r="G3" s="72"/>
      <c r="H3" s="87" t="s">
        <v>7</v>
      </c>
      <c r="I3" s="90"/>
    </row>
    <row r="4" ht="24.4" customHeight="1" spans="1:9">
      <c r="A4" s="70"/>
      <c r="B4" s="54" t="s">
        <v>10</v>
      </c>
      <c r="C4" s="54"/>
      <c r="D4" s="54"/>
      <c r="E4" s="54"/>
      <c r="F4" s="54" t="s">
        <v>80</v>
      </c>
      <c r="G4" s="54"/>
      <c r="H4" s="54"/>
      <c r="I4" s="90"/>
    </row>
    <row r="5" ht="24.4" customHeight="1" spans="1:9">
      <c r="A5" s="70"/>
      <c r="B5" s="54" t="s">
        <v>84</v>
      </c>
      <c r="C5" s="54"/>
      <c r="D5" s="54" t="s">
        <v>71</v>
      </c>
      <c r="E5" s="54" t="s">
        <v>85</v>
      </c>
      <c r="F5" s="54" t="s">
        <v>60</v>
      </c>
      <c r="G5" s="54" t="s">
        <v>193</v>
      </c>
      <c r="H5" s="54" t="s">
        <v>194</v>
      </c>
      <c r="I5" s="90"/>
    </row>
    <row r="6" ht="24.4" customHeight="1" spans="1:9">
      <c r="A6" s="68"/>
      <c r="B6" s="54" t="s">
        <v>86</v>
      </c>
      <c r="C6" s="54" t="s">
        <v>87</v>
      </c>
      <c r="D6" s="54"/>
      <c r="E6" s="54"/>
      <c r="F6" s="54"/>
      <c r="G6" s="54"/>
      <c r="H6" s="54"/>
      <c r="I6" s="90"/>
    </row>
    <row r="7" ht="22.8" customHeight="1" spans="1:9">
      <c r="A7" s="70"/>
      <c r="B7" s="54"/>
      <c r="C7" s="54"/>
      <c r="D7" s="54"/>
      <c r="E7" s="54" t="s">
        <v>73</v>
      </c>
      <c r="F7" s="57">
        <f>SUM(F8:F31)</f>
        <v>2078656.91</v>
      </c>
      <c r="G7" s="57">
        <f>SUM(G8:G31)</f>
        <v>1530609.81</v>
      </c>
      <c r="H7" s="57">
        <f>SUM(H8:H31)</f>
        <v>548047.1</v>
      </c>
      <c r="I7" s="90"/>
    </row>
    <row r="8" ht="22.8" customHeight="1" spans="1:9">
      <c r="A8" s="70"/>
      <c r="B8" s="54">
        <v>301</v>
      </c>
      <c r="C8" s="54">
        <v>1</v>
      </c>
      <c r="D8" s="54">
        <v>118001</v>
      </c>
      <c r="E8" s="88" t="s">
        <v>151</v>
      </c>
      <c r="F8" s="57">
        <v>289764</v>
      </c>
      <c r="G8" s="57">
        <v>289764</v>
      </c>
      <c r="H8" s="57"/>
      <c r="I8" s="90"/>
    </row>
    <row r="9" ht="22.8" customHeight="1" spans="1:9">
      <c r="A9" s="70"/>
      <c r="B9" s="54">
        <v>301</v>
      </c>
      <c r="C9" s="54">
        <v>2</v>
      </c>
      <c r="D9" s="54">
        <v>118001</v>
      </c>
      <c r="E9" s="88" t="s">
        <v>152</v>
      </c>
      <c r="F9" s="57">
        <v>323376</v>
      </c>
      <c r="G9" s="57">
        <v>323376</v>
      </c>
      <c r="H9" s="57"/>
      <c r="I9" s="90"/>
    </row>
    <row r="10" ht="22.8" customHeight="1" spans="1:9">
      <c r="A10" s="70"/>
      <c r="B10" s="54">
        <v>301</v>
      </c>
      <c r="C10" s="54">
        <v>3</v>
      </c>
      <c r="D10" s="54">
        <v>118001</v>
      </c>
      <c r="E10" s="88" t="s">
        <v>153</v>
      </c>
      <c r="F10" s="57">
        <v>276697</v>
      </c>
      <c r="G10" s="57">
        <v>276697</v>
      </c>
      <c r="H10" s="57"/>
      <c r="I10" s="90"/>
    </row>
    <row r="11" ht="22.8" customHeight="1" spans="1:9">
      <c r="A11" s="70"/>
      <c r="B11" s="54">
        <v>301</v>
      </c>
      <c r="C11" s="54">
        <v>7</v>
      </c>
      <c r="D11" s="54">
        <v>118001</v>
      </c>
      <c r="E11" s="88" t="s">
        <v>154</v>
      </c>
      <c r="F11" s="57">
        <v>103727</v>
      </c>
      <c r="G11" s="57">
        <v>103727</v>
      </c>
      <c r="H11" s="57"/>
      <c r="I11" s="90"/>
    </row>
    <row r="12" ht="22.8" customHeight="1" spans="1:9">
      <c r="A12" s="70"/>
      <c r="B12" s="54">
        <v>301</v>
      </c>
      <c r="C12" s="54">
        <v>8</v>
      </c>
      <c r="D12" s="54">
        <v>118001</v>
      </c>
      <c r="E12" s="88" t="s">
        <v>155</v>
      </c>
      <c r="F12" s="57">
        <v>159438.72</v>
      </c>
      <c r="G12" s="57">
        <v>159438.72</v>
      </c>
      <c r="H12" s="57"/>
      <c r="I12" s="90"/>
    </row>
    <row r="13" ht="22.8" customHeight="1" spans="1:9">
      <c r="A13" s="70"/>
      <c r="B13" s="54">
        <v>301</v>
      </c>
      <c r="C13" s="54">
        <v>10</v>
      </c>
      <c r="D13" s="54">
        <v>118001</v>
      </c>
      <c r="E13" s="88" t="s">
        <v>156</v>
      </c>
      <c r="F13" s="57">
        <v>81840.07</v>
      </c>
      <c r="G13" s="57">
        <v>81840.07</v>
      </c>
      <c r="H13" s="57"/>
      <c r="I13" s="90"/>
    </row>
    <row r="14" ht="22.8" customHeight="1" spans="1:9">
      <c r="A14" s="70"/>
      <c r="B14" s="54">
        <v>301</v>
      </c>
      <c r="C14" s="54">
        <v>11</v>
      </c>
      <c r="D14" s="54">
        <v>118001</v>
      </c>
      <c r="E14" s="88" t="s">
        <v>157</v>
      </c>
      <c r="F14" s="57">
        <v>39492.61</v>
      </c>
      <c r="G14" s="57">
        <v>39492.61</v>
      </c>
      <c r="H14" s="57"/>
      <c r="I14" s="90"/>
    </row>
    <row r="15" ht="22.8" customHeight="1" spans="1:9">
      <c r="A15" s="70"/>
      <c r="B15" s="54">
        <v>301</v>
      </c>
      <c r="C15" s="54">
        <v>12</v>
      </c>
      <c r="D15" s="54">
        <v>118001</v>
      </c>
      <c r="E15" s="88" t="s">
        <v>158</v>
      </c>
      <c r="F15" s="57">
        <v>4838.45</v>
      </c>
      <c r="G15" s="57">
        <v>4838.45</v>
      </c>
      <c r="H15" s="57"/>
      <c r="I15" s="90"/>
    </row>
    <row r="16" ht="22.8" customHeight="1" spans="1:9">
      <c r="A16" s="70"/>
      <c r="B16" s="54">
        <v>301</v>
      </c>
      <c r="C16" s="54">
        <v>13</v>
      </c>
      <c r="D16" s="54">
        <v>118001</v>
      </c>
      <c r="E16" s="88" t="s">
        <v>98</v>
      </c>
      <c r="F16" s="57">
        <v>127542.96</v>
      </c>
      <c r="G16" s="57">
        <v>127542.96</v>
      </c>
      <c r="H16" s="57"/>
      <c r="I16" s="90"/>
    </row>
    <row r="17" ht="22.8" customHeight="1" spans="1:9">
      <c r="A17" s="70"/>
      <c r="B17" s="54">
        <v>301</v>
      </c>
      <c r="C17" s="54">
        <v>99</v>
      </c>
      <c r="D17" s="54">
        <v>118001</v>
      </c>
      <c r="E17" s="88" t="s">
        <v>159</v>
      </c>
      <c r="F17" s="57">
        <v>69354</v>
      </c>
      <c r="G17" s="57">
        <v>69354</v>
      </c>
      <c r="H17" s="57"/>
      <c r="I17" s="90"/>
    </row>
    <row r="18" ht="22.8" customHeight="1" spans="1:9">
      <c r="A18" s="70"/>
      <c r="B18" s="54">
        <v>302</v>
      </c>
      <c r="C18" s="54">
        <v>1</v>
      </c>
      <c r="D18" s="54">
        <v>118001</v>
      </c>
      <c r="E18" s="88" t="s">
        <v>160</v>
      </c>
      <c r="F18" s="57">
        <v>15640</v>
      </c>
      <c r="G18" s="57"/>
      <c r="H18" s="57">
        <v>15640</v>
      </c>
      <c r="I18" s="90"/>
    </row>
    <row r="19" ht="22.8" customHeight="1" spans="1:9">
      <c r="A19" s="70"/>
      <c r="B19" s="54">
        <v>302</v>
      </c>
      <c r="C19" s="54">
        <v>5</v>
      </c>
      <c r="D19" s="54">
        <v>118001</v>
      </c>
      <c r="E19" s="88" t="s">
        <v>161</v>
      </c>
      <c r="F19" s="57">
        <v>1530</v>
      </c>
      <c r="G19" s="57"/>
      <c r="H19" s="57">
        <v>1530</v>
      </c>
      <c r="I19" s="90"/>
    </row>
    <row r="20" ht="22.8" customHeight="1" spans="1:9">
      <c r="A20" s="70"/>
      <c r="B20" s="54">
        <v>302</v>
      </c>
      <c r="C20" s="54">
        <v>6</v>
      </c>
      <c r="D20" s="54">
        <v>118001</v>
      </c>
      <c r="E20" s="88" t="s">
        <v>162</v>
      </c>
      <c r="F20" s="57">
        <v>3825</v>
      </c>
      <c r="G20" s="57"/>
      <c r="H20" s="57">
        <v>3825</v>
      </c>
      <c r="I20" s="90"/>
    </row>
    <row r="21" ht="22.8" customHeight="1" spans="1:9">
      <c r="A21" s="70"/>
      <c r="B21" s="54">
        <v>302</v>
      </c>
      <c r="C21" s="54">
        <v>7</v>
      </c>
      <c r="D21" s="54">
        <v>118001</v>
      </c>
      <c r="E21" s="88" t="s">
        <v>163</v>
      </c>
      <c r="F21" s="57">
        <v>16540</v>
      </c>
      <c r="G21" s="57"/>
      <c r="H21" s="57">
        <v>16540</v>
      </c>
      <c r="I21" s="90"/>
    </row>
    <row r="22" ht="22.8" customHeight="1" spans="1:9">
      <c r="A22" s="70"/>
      <c r="B22" s="54">
        <v>302</v>
      </c>
      <c r="C22" s="54">
        <v>11</v>
      </c>
      <c r="D22" s="54">
        <v>118001</v>
      </c>
      <c r="E22" s="88" t="s">
        <v>165</v>
      </c>
      <c r="F22" s="57">
        <v>45900</v>
      </c>
      <c r="G22" s="57"/>
      <c r="H22" s="57">
        <v>45900</v>
      </c>
      <c r="I22" s="90"/>
    </row>
    <row r="23" ht="22.8" customHeight="1" spans="1:9">
      <c r="A23" s="70"/>
      <c r="B23" s="54">
        <v>302</v>
      </c>
      <c r="C23" s="54">
        <v>17</v>
      </c>
      <c r="D23" s="54">
        <v>118001</v>
      </c>
      <c r="E23" s="88" t="s">
        <v>167</v>
      </c>
      <c r="F23" s="57">
        <v>315000</v>
      </c>
      <c r="G23" s="57"/>
      <c r="H23" s="57">
        <v>315000</v>
      </c>
      <c r="I23" s="90"/>
    </row>
    <row r="24" ht="22.8" customHeight="1" spans="1:9">
      <c r="A24" s="70"/>
      <c r="B24" s="54">
        <v>302</v>
      </c>
      <c r="C24" s="54">
        <v>28</v>
      </c>
      <c r="D24" s="54">
        <v>118001</v>
      </c>
      <c r="E24" s="88" t="s">
        <v>168</v>
      </c>
      <c r="F24" s="57">
        <v>19871.28</v>
      </c>
      <c r="G24" s="57"/>
      <c r="H24" s="57">
        <v>19871.28</v>
      </c>
      <c r="I24" s="90"/>
    </row>
    <row r="25" ht="22.8" customHeight="1" spans="1:9">
      <c r="A25" s="70"/>
      <c r="B25" s="54">
        <v>302</v>
      </c>
      <c r="C25" s="54">
        <v>29</v>
      </c>
      <c r="D25" s="54">
        <v>118001</v>
      </c>
      <c r="E25" s="88" t="s">
        <v>169</v>
      </c>
      <c r="F25" s="57">
        <v>8692.92</v>
      </c>
      <c r="G25" s="57"/>
      <c r="H25" s="57">
        <v>8692.92</v>
      </c>
      <c r="I25" s="90"/>
    </row>
    <row r="26" ht="22.8" customHeight="1" spans="1:9">
      <c r="A26" s="70"/>
      <c r="B26" s="54">
        <v>302</v>
      </c>
      <c r="C26" s="54">
        <v>31</v>
      </c>
      <c r="D26" s="54">
        <v>118001</v>
      </c>
      <c r="E26" s="88" t="s">
        <v>170</v>
      </c>
      <c r="F26" s="57">
        <v>51840</v>
      </c>
      <c r="G26" s="57"/>
      <c r="H26" s="57">
        <v>51840</v>
      </c>
      <c r="I26" s="90"/>
    </row>
    <row r="27" ht="22.8" customHeight="1" spans="1:9">
      <c r="A27" s="70"/>
      <c r="B27" s="54">
        <v>302</v>
      </c>
      <c r="C27" s="54">
        <v>39</v>
      </c>
      <c r="D27" s="54">
        <v>118001</v>
      </c>
      <c r="E27" s="88" t="s">
        <v>171</v>
      </c>
      <c r="F27" s="57">
        <v>52200</v>
      </c>
      <c r="G27" s="57"/>
      <c r="H27" s="57">
        <v>52200</v>
      </c>
      <c r="I27" s="90"/>
    </row>
    <row r="28" ht="22.8" customHeight="1" spans="1:9">
      <c r="A28" s="70"/>
      <c r="B28" s="54">
        <v>302</v>
      </c>
      <c r="C28" s="54">
        <v>99</v>
      </c>
      <c r="D28" s="54">
        <v>118001</v>
      </c>
      <c r="E28" s="88" t="s">
        <v>172</v>
      </c>
      <c r="F28" s="57">
        <v>17007.9</v>
      </c>
      <c r="G28" s="57"/>
      <c r="H28" s="57">
        <v>17007.9</v>
      </c>
      <c r="I28" s="90"/>
    </row>
    <row r="29" ht="22.8" customHeight="1" spans="1:9">
      <c r="A29" s="70"/>
      <c r="B29" s="54">
        <v>303</v>
      </c>
      <c r="C29" s="54">
        <v>2</v>
      </c>
      <c r="D29" s="54">
        <v>118001</v>
      </c>
      <c r="E29" s="88" t="s">
        <v>173</v>
      </c>
      <c r="F29" s="57">
        <v>246</v>
      </c>
      <c r="G29" s="57">
        <v>246</v>
      </c>
      <c r="H29" s="57"/>
      <c r="I29" s="90"/>
    </row>
    <row r="30" ht="22.8" customHeight="1" spans="1:9">
      <c r="A30" s="70"/>
      <c r="B30" s="54">
        <v>303</v>
      </c>
      <c r="C30" s="54">
        <v>5</v>
      </c>
      <c r="D30" s="54">
        <v>118001</v>
      </c>
      <c r="E30" s="88" t="s">
        <v>174</v>
      </c>
      <c r="F30" s="57">
        <v>52693</v>
      </c>
      <c r="G30" s="57">
        <v>52693</v>
      </c>
      <c r="H30" s="57"/>
      <c r="I30" s="90"/>
    </row>
    <row r="31" ht="22.8" customHeight="1" spans="1:9">
      <c r="A31" s="70"/>
      <c r="B31" s="54">
        <v>303</v>
      </c>
      <c r="C31" s="54">
        <v>7</v>
      </c>
      <c r="D31" s="54">
        <v>118001</v>
      </c>
      <c r="E31" s="88" t="s">
        <v>175</v>
      </c>
      <c r="F31" s="57">
        <v>1600</v>
      </c>
      <c r="G31" s="57">
        <v>1600</v>
      </c>
      <c r="H31" s="57"/>
      <c r="I31" s="90"/>
    </row>
    <row r="32" ht="9.75" customHeight="1" spans="1:9">
      <c r="A32" s="81"/>
      <c r="B32" s="81"/>
      <c r="C32" s="81"/>
      <c r="D32" s="89"/>
      <c r="E32" s="81"/>
      <c r="F32" s="81"/>
      <c r="G32" s="81"/>
      <c r="H32" s="81"/>
      <c r="I32" s="91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workbookViewId="0">
      <pane ySplit="5" topLeftCell="A6" activePane="bottomLeft" state="frozen"/>
      <selection/>
      <selection pane="bottomLeft" activeCell="D16" sqref="D16"/>
    </sheetView>
  </sheetViews>
  <sheetFormatPr defaultColWidth="10" defaultRowHeight="14" outlineLevelCol="7"/>
  <cols>
    <col min="1" max="1" width="1.53636363636364" style="66" customWidth="1"/>
    <col min="2" max="4" width="6.62727272727273" style="66" customWidth="1"/>
    <col min="5" max="5" width="26.6272727272727" style="66" customWidth="1"/>
    <col min="6" max="6" width="48.6272727272727" style="66" customWidth="1"/>
    <col min="7" max="7" width="26.6272727272727" style="66" customWidth="1"/>
    <col min="8" max="8" width="1.53636363636364" style="66" customWidth="1"/>
    <col min="9" max="10" width="9.76363636363636" style="66" customWidth="1"/>
    <col min="11" max="16384" width="10" style="66"/>
  </cols>
  <sheetData>
    <row r="1" ht="25" customHeight="1" spans="1:8">
      <c r="A1" s="67"/>
      <c r="B1" s="2"/>
      <c r="C1" s="2"/>
      <c r="D1" s="2"/>
      <c r="E1" s="68"/>
      <c r="F1" s="68"/>
      <c r="G1" s="69" t="s">
        <v>195</v>
      </c>
      <c r="H1" s="70"/>
    </row>
    <row r="2" ht="22.8" customHeight="1" spans="1:8">
      <c r="A2" s="67"/>
      <c r="B2" s="71" t="s">
        <v>196</v>
      </c>
      <c r="C2" s="71"/>
      <c r="D2" s="71"/>
      <c r="E2" s="71"/>
      <c r="F2" s="71"/>
      <c r="G2" s="71"/>
      <c r="H2" s="70" t="s">
        <v>4</v>
      </c>
    </row>
    <row r="3" ht="19.55" customHeight="1" spans="1:8">
      <c r="A3" s="72"/>
      <c r="B3" s="73" t="s">
        <v>6</v>
      </c>
      <c r="C3" s="73"/>
      <c r="D3" s="73"/>
      <c r="E3" s="73"/>
      <c r="F3" s="73"/>
      <c r="G3" s="74" t="s">
        <v>7</v>
      </c>
      <c r="H3" s="75"/>
    </row>
    <row r="4" ht="24.4" customHeight="1" spans="1:8">
      <c r="A4" s="76"/>
      <c r="B4" s="54" t="s">
        <v>84</v>
      </c>
      <c r="C4" s="54"/>
      <c r="D4" s="54"/>
      <c r="E4" s="54" t="s">
        <v>71</v>
      </c>
      <c r="F4" s="54" t="s">
        <v>85</v>
      </c>
      <c r="G4" s="54" t="s">
        <v>197</v>
      </c>
      <c r="H4" s="77"/>
    </row>
    <row r="5" ht="24.4" customHeight="1" spans="1:8">
      <c r="A5" s="76"/>
      <c r="B5" s="54" t="s">
        <v>86</v>
      </c>
      <c r="C5" s="54" t="s">
        <v>87</v>
      </c>
      <c r="D5" s="54" t="s">
        <v>88</v>
      </c>
      <c r="E5" s="54"/>
      <c r="F5" s="54"/>
      <c r="G5" s="54"/>
      <c r="H5" s="78"/>
    </row>
    <row r="6" ht="22.8" customHeight="1" spans="1:8">
      <c r="A6" s="79"/>
      <c r="B6" s="54"/>
      <c r="C6" s="54"/>
      <c r="D6" s="54"/>
      <c r="E6" s="54"/>
      <c r="F6" s="54" t="s">
        <v>73</v>
      </c>
      <c r="G6" s="57">
        <f>SUM(G7:G9)</f>
        <v>385000</v>
      </c>
      <c r="H6" s="80"/>
    </row>
    <row r="7" ht="22.8" customHeight="1" spans="1:8">
      <c r="A7" s="79"/>
      <c r="B7" s="54">
        <v>201</v>
      </c>
      <c r="C7" s="54">
        <v>3</v>
      </c>
      <c r="D7" s="54">
        <v>1</v>
      </c>
      <c r="E7" s="54">
        <v>118001</v>
      </c>
      <c r="F7" s="54" t="s">
        <v>164</v>
      </c>
      <c r="G7" s="57">
        <v>5000</v>
      </c>
      <c r="H7" s="80"/>
    </row>
    <row r="8" ht="22.8" customHeight="1" spans="1:8">
      <c r="A8" s="79"/>
      <c r="B8" s="54">
        <v>201</v>
      </c>
      <c r="C8" s="54">
        <v>3</v>
      </c>
      <c r="D8" s="54">
        <v>2</v>
      </c>
      <c r="E8" s="54">
        <v>118001</v>
      </c>
      <c r="F8" s="54" t="s">
        <v>198</v>
      </c>
      <c r="G8" s="57">
        <v>300000</v>
      </c>
      <c r="H8" s="80"/>
    </row>
    <row r="9" ht="22.8" customHeight="1" spans="1:8">
      <c r="A9" s="79"/>
      <c r="B9" s="54">
        <v>201</v>
      </c>
      <c r="C9" s="54">
        <v>3</v>
      </c>
      <c r="D9" s="54">
        <v>2</v>
      </c>
      <c r="E9" s="54">
        <v>118001</v>
      </c>
      <c r="F9" s="54" t="s">
        <v>199</v>
      </c>
      <c r="G9" s="57">
        <v>80000</v>
      </c>
      <c r="H9" s="80"/>
    </row>
    <row r="10" ht="9.75" customHeight="1" spans="1:8">
      <c r="A10" s="81"/>
      <c r="B10" s="82"/>
      <c r="C10" s="82"/>
      <c r="D10" s="82"/>
      <c r="E10" s="82"/>
      <c r="F10" s="81"/>
      <c r="G10" s="81"/>
      <c r="H10" s="83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4"/>
  <cols>
    <col min="1" max="1" width="1.53636363636364" customWidth="1"/>
    <col min="2" max="2" width="11.8727272727273" customWidth="1"/>
    <col min="3" max="3" width="51.5" customWidth="1"/>
    <col min="4" max="9" width="14.7545454545455" customWidth="1"/>
    <col min="10" max="10" width="1.53636363636364" customWidth="1"/>
    <col min="11" max="11" width="9.76363636363636" customWidth="1"/>
  </cols>
  <sheetData>
    <row r="1" ht="25" customHeight="1" spans="1:10">
      <c r="A1" s="48"/>
      <c r="B1" s="2"/>
      <c r="C1" s="49"/>
      <c r="D1" s="50"/>
      <c r="E1" s="50"/>
      <c r="F1" s="50"/>
      <c r="G1" s="50"/>
      <c r="H1" s="50"/>
      <c r="I1" s="58" t="s">
        <v>200</v>
      </c>
      <c r="J1" s="53"/>
    </row>
    <row r="2" ht="22.8" customHeight="1" spans="1:10">
      <c r="A2" s="48"/>
      <c r="B2" s="3" t="s">
        <v>201</v>
      </c>
      <c r="C2" s="3"/>
      <c r="D2" s="3"/>
      <c r="E2" s="3"/>
      <c r="F2" s="3"/>
      <c r="G2" s="3"/>
      <c r="H2" s="3"/>
      <c r="I2" s="3"/>
      <c r="J2" s="53" t="s">
        <v>4</v>
      </c>
    </row>
    <row r="3" ht="19.55" customHeight="1" spans="1:10">
      <c r="A3" s="51"/>
      <c r="B3" s="52" t="s">
        <v>6</v>
      </c>
      <c r="C3" s="52"/>
      <c r="D3" s="59"/>
      <c r="E3" s="59"/>
      <c r="F3" s="59"/>
      <c r="G3" s="59"/>
      <c r="H3" s="59"/>
      <c r="I3" s="59" t="s">
        <v>7</v>
      </c>
      <c r="J3" s="60"/>
    </row>
    <row r="4" ht="24.4" customHeight="1" spans="1:10">
      <c r="A4" s="53"/>
      <c r="B4" s="54" t="s">
        <v>202</v>
      </c>
      <c r="C4" s="54" t="s">
        <v>85</v>
      </c>
      <c r="D4" s="54" t="s">
        <v>203</v>
      </c>
      <c r="E4" s="54"/>
      <c r="F4" s="54"/>
      <c r="G4" s="54"/>
      <c r="H4" s="54"/>
      <c r="I4" s="54"/>
      <c r="J4" s="61"/>
    </row>
    <row r="5" ht="24.4" customHeight="1" spans="1:10">
      <c r="A5" s="55"/>
      <c r="B5" s="54"/>
      <c r="C5" s="54"/>
      <c r="D5" s="54" t="s">
        <v>60</v>
      </c>
      <c r="E5" s="64" t="s">
        <v>204</v>
      </c>
      <c r="F5" s="54" t="s">
        <v>205</v>
      </c>
      <c r="G5" s="54"/>
      <c r="H5" s="54"/>
      <c r="I5" s="54" t="s">
        <v>206</v>
      </c>
      <c r="J5" s="61"/>
    </row>
    <row r="6" ht="24.4" customHeight="1" spans="1:10">
      <c r="A6" s="55"/>
      <c r="B6" s="54"/>
      <c r="C6" s="54"/>
      <c r="D6" s="54"/>
      <c r="E6" s="64"/>
      <c r="F6" s="54" t="s">
        <v>148</v>
      </c>
      <c r="G6" s="54" t="s">
        <v>207</v>
      </c>
      <c r="H6" s="54" t="s">
        <v>208</v>
      </c>
      <c r="I6" s="54"/>
      <c r="J6" s="62"/>
    </row>
    <row r="7" ht="22.8" customHeight="1" spans="1:10">
      <c r="A7" s="56"/>
      <c r="B7" s="54"/>
      <c r="C7" s="54" t="s">
        <v>73</v>
      </c>
      <c r="D7" s="57">
        <v>366840</v>
      </c>
      <c r="E7" s="57"/>
      <c r="F7" s="57">
        <v>51840</v>
      </c>
      <c r="G7" s="57"/>
      <c r="H7" s="57">
        <v>51840</v>
      </c>
      <c r="I7" s="57">
        <v>315000</v>
      </c>
      <c r="J7" s="63"/>
    </row>
    <row r="8" ht="22.8" customHeight="1" spans="1:10">
      <c r="A8" s="56"/>
      <c r="B8" s="54">
        <v>118001</v>
      </c>
      <c r="C8" s="65" t="s">
        <v>0</v>
      </c>
      <c r="D8" s="57">
        <v>366840</v>
      </c>
      <c r="E8" s="57"/>
      <c r="F8" s="57">
        <v>51840</v>
      </c>
      <c r="G8" s="57"/>
      <c r="H8" s="57">
        <v>51840</v>
      </c>
      <c r="I8" s="57">
        <v>315000</v>
      </c>
      <c r="J8" s="63"/>
    </row>
    <row r="9" ht="22.8" customHeight="1" spans="1:10">
      <c r="A9" s="56"/>
      <c r="B9" s="54"/>
      <c r="C9" s="57"/>
      <c r="D9" s="57"/>
      <c r="E9" s="57"/>
      <c r="F9" s="57"/>
      <c r="G9" s="57"/>
      <c r="H9" s="57"/>
      <c r="I9" s="57"/>
      <c r="J9" s="6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4" outlineLevelRow="7"/>
  <cols>
    <col min="1" max="1" width="1.53636363636364" customWidth="1"/>
    <col min="2" max="4" width="6.15454545454545" customWidth="1"/>
    <col min="5" max="5" width="17" customWidth="1"/>
    <col min="6" max="6" width="40.6272727272727" customWidth="1"/>
    <col min="7" max="9" width="17" customWidth="1"/>
    <col min="10" max="10" width="1.53636363636364" customWidth="1"/>
    <col min="11" max="12" width="9.76363636363636" customWidth="1"/>
  </cols>
  <sheetData>
    <row r="1" ht="25" customHeight="1" spans="1:10">
      <c r="A1" s="48"/>
      <c r="B1" s="2"/>
      <c r="C1" s="2"/>
      <c r="D1" s="2"/>
      <c r="E1" s="49"/>
      <c r="F1" s="49"/>
      <c r="G1" s="50"/>
      <c r="H1" s="50"/>
      <c r="I1" s="58" t="s">
        <v>209</v>
      </c>
      <c r="J1" s="53"/>
    </row>
    <row r="2" ht="22.8" customHeight="1" spans="1:10">
      <c r="A2" s="48"/>
      <c r="B2" s="3" t="s">
        <v>210</v>
      </c>
      <c r="C2" s="3"/>
      <c r="D2" s="3"/>
      <c r="E2" s="3"/>
      <c r="F2" s="3"/>
      <c r="G2" s="3"/>
      <c r="H2" s="3"/>
      <c r="I2" s="3"/>
      <c r="J2" s="53" t="s">
        <v>4</v>
      </c>
    </row>
    <row r="3" ht="19.55" customHeight="1" spans="1:10">
      <c r="A3" s="51"/>
      <c r="B3" s="52" t="s">
        <v>6</v>
      </c>
      <c r="C3" s="52"/>
      <c r="D3" s="52"/>
      <c r="E3" s="52"/>
      <c r="F3" s="52"/>
      <c r="G3" s="51"/>
      <c r="H3" s="51"/>
      <c r="I3" s="59" t="s">
        <v>7</v>
      </c>
      <c r="J3" s="60"/>
    </row>
    <row r="4" ht="24.4" customHeight="1" spans="1:10">
      <c r="A4" s="53"/>
      <c r="B4" s="54" t="s">
        <v>10</v>
      </c>
      <c r="C4" s="54"/>
      <c r="D4" s="54"/>
      <c r="E4" s="54"/>
      <c r="F4" s="54"/>
      <c r="G4" s="54" t="s">
        <v>211</v>
      </c>
      <c r="H4" s="54"/>
      <c r="I4" s="54"/>
      <c r="J4" s="61"/>
    </row>
    <row r="5" ht="24.4" customHeight="1" spans="1:10">
      <c r="A5" s="55"/>
      <c r="B5" s="54" t="s">
        <v>84</v>
      </c>
      <c r="C5" s="54"/>
      <c r="D5" s="54"/>
      <c r="E5" s="54" t="s">
        <v>71</v>
      </c>
      <c r="F5" s="54" t="s">
        <v>85</v>
      </c>
      <c r="G5" s="54" t="s">
        <v>60</v>
      </c>
      <c r="H5" s="54" t="s">
        <v>80</v>
      </c>
      <c r="I5" s="54" t="s">
        <v>81</v>
      </c>
      <c r="J5" s="61"/>
    </row>
    <row r="6" ht="24.4" customHeight="1" spans="1:10">
      <c r="A6" s="55"/>
      <c r="B6" s="54" t="s">
        <v>86</v>
      </c>
      <c r="C6" s="54" t="s">
        <v>87</v>
      </c>
      <c r="D6" s="54" t="s">
        <v>88</v>
      </c>
      <c r="E6" s="54"/>
      <c r="F6" s="54"/>
      <c r="G6" s="54"/>
      <c r="H6" s="54"/>
      <c r="I6" s="54"/>
      <c r="J6" s="62"/>
    </row>
    <row r="7" ht="22.8" customHeight="1" spans="1:10">
      <c r="A7" s="56"/>
      <c r="B7" s="54"/>
      <c r="C7" s="54"/>
      <c r="D7" s="54"/>
      <c r="E7" s="54"/>
      <c r="F7" s="54" t="s">
        <v>73</v>
      </c>
      <c r="G7" s="57"/>
      <c r="H7" s="57"/>
      <c r="I7" s="57"/>
      <c r="J7" s="63"/>
    </row>
    <row r="8" customFormat="1" ht="22.8" customHeight="1" spans="1:10">
      <c r="A8" s="56"/>
      <c r="B8" s="54"/>
      <c r="C8" s="54"/>
      <c r="D8" s="54"/>
      <c r="E8" s="54"/>
      <c r="F8" s="54" t="s">
        <v>212</v>
      </c>
      <c r="G8" s="57"/>
      <c r="H8" s="57"/>
      <c r="I8" s="57"/>
      <c r="J8" s="6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C8" sqref="C8"/>
    </sheetView>
  </sheetViews>
  <sheetFormatPr defaultColWidth="10" defaultRowHeight="14" outlineLevelRow="7"/>
  <cols>
    <col min="1" max="1" width="1.53636363636364" customWidth="1"/>
    <col min="2" max="2" width="12.2545454545455" customWidth="1"/>
    <col min="3" max="3" width="29.7545454545455" customWidth="1"/>
    <col min="4" max="9" width="14.5" customWidth="1"/>
    <col min="10" max="10" width="1.53636363636364" customWidth="1"/>
    <col min="11" max="11" width="9.76363636363636" customWidth="1"/>
  </cols>
  <sheetData>
    <row r="1" ht="25" customHeight="1" spans="1:10">
      <c r="A1" s="48"/>
      <c r="B1" s="2"/>
      <c r="C1" s="49"/>
      <c r="D1" s="50"/>
      <c r="E1" s="50"/>
      <c r="F1" s="50"/>
      <c r="G1" s="50"/>
      <c r="H1" s="50"/>
      <c r="I1" s="58" t="s">
        <v>213</v>
      </c>
      <c r="J1" s="53"/>
    </row>
    <row r="2" ht="22.8" customHeight="1" spans="1:10">
      <c r="A2" s="48"/>
      <c r="B2" s="3" t="s">
        <v>214</v>
      </c>
      <c r="C2" s="3"/>
      <c r="D2" s="3"/>
      <c r="E2" s="3"/>
      <c r="F2" s="3"/>
      <c r="G2" s="3"/>
      <c r="H2" s="3"/>
      <c r="I2" s="3"/>
      <c r="J2" s="53" t="s">
        <v>4</v>
      </c>
    </row>
    <row r="3" ht="19.55" customHeight="1" spans="1:10">
      <c r="A3" s="51"/>
      <c r="B3" s="52" t="s">
        <v>6</v>
      </c>
      <c r="C3" s="52"/>
      <c r="D3" s="59"/>
      <c r="E3" s="59"/>
      <c r="F3" s="59"/>
      <c r="G3" s="59"/>
      <c r="H3" s="59"/>
      <c r="I3" s="59" t="s">
        <v>215</v>
      </c>
      <c r="J3" s="60"/>
    </row>
    <row r="4" ht="24.4" customHeight="1" spans="1:10">
      <c r="A4" s="53"/>
      <c r="B4" s="54" t="s">
        <v>202</v>
      </c>
      <c r="C4" s="54" t="s">
        <v>85</v>
      </c>
      <c r="D4" s="54" t="s">
        <v>203</v>
      </c>
      <c r="E4" s="54"/>
      <c r="F4" s="54"/>
      <c r="G4" s="54"/>
      <c r="H4" s="54"/>
      <c r="I4" s="54"/>
      <c r="J4" s="61"/>
    </row>
    <row r="5" ht="24.4" customHeight="1" spans="1:10">
      <c r="A5" s="55"/>
      <c r="B5" s="54"/>
      <c r="C5" s="54"/>
      <c r="D5" s="54" t="s">
        <v>60</v>
      </c>
      <c r="E5" s="64" t="s">
        <v>204</v>
      </c>
      <c r="F5" s="54" t="s">
        <v>205</v>
      </c>
      <c r="G5" s="54"/>
      <c r="H5" s="54"/>
      <c r="I5" s="54" t="s">
        <v>206</v>
      </c>
      <c r="J5" s="61"/>
    </row>
    <row r="6" ht="24.4" customHeight="1" spans="1:10">
      <c r="A6" s="55"/>
      <c r="B6" s="54"/>
      <c r="C6" s="54"/>
      <c r="D6" s="54"/>
      <c r="E6" s="64"/>
      <c r="F6" s="54" t="s">
        <v>148</v>
      </c>
      <c r="G6" s="54" t="s">
        <v>207</v>
      </c>
      <c r="H6" s="54" t="s">
        <v>208</v>
      </c>
      <c r="I6" s="54"/>
      <c r="J6" s="62"/>
    </row>
    <row r="7" ht="22.8" customHeight="1" spans="1:10">
      <c r="A7" s="56"/>
      <c r="B7" s="54"/>
      <c r="C7" s="54" t="s">
        <v>73</v>
      </c>
      <c r="D7" s="57"/>
      <c r="E7" s="57"/>
      <c r="F7" s="57"/>
      <c r="G7" s="57"/>
      <c r="H7" s="57"/>
      <c r="I7" s="57"/>
      <c r="J7" s="63"/>
    </row>
    <row r="8" customFormat="1" ht="22.8" customHeight="1" spans="1:10">
      <c r="A8" s="56"/>
      <c r="B8" s="54"/>
      <c r="C8" s="54" t="s">
        <v>212</v>
      </c>
      <c r="D8" s="57"/>
      <c r="E8" s="57"/>
      <c r="F8" s="57"/>
      <c r="G8" s="57"/>
      <c r="H8" s="57"/>
      <c r="I8" s="57"/>
      <c r="J8" s="6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 outlineLevelRow="7"/>
  <cols>
    <col min="1" max="1" width="1.53636363636364" customWidth="1"/>
    <col min="2" max="4" width="6.62727272727273" customWidth="1"/>
    <col min="5" max="5" width="13.3454545454545" customWidth="1"/>
    <col min="6" max="6" width="41.0272727272727" customWidth="1"/>
    <col min="7" max="9" width="17.6272727272727" customWidth="1"/>
    <col min="10" max="10" width="1.53636363636364" customWidth="1"/>
    <col min="11" max="12" width="9.76363636363636" customWidth="1"/>
  </cols>
  <sheetData>
    <row r="1" ht="25" customHeight="1" spans="1:10">
      <c r="A1" s="48"/>
      <c r="B1" s="2"/>
      <c r="C1" s="2"/>
      <c r="D1" s="2"/>
      <c r="E1" s="49"/>
      <c r="F1" s="49"/>
      <c r="G1" s="50"/>
      <c r="H1" s="50"/>
      <c r="I1" s="58" t="s">
        <v>216</v>
      </c>
      <c r="J1" s="53"/>
    </row>
    <row r="2" ht="22.8" customHeight="1" spans="1:10">
      <c r="A2" s="48"/>
      <c r="B2" s="3" t="s">
        <v>217</v>
      </c>
      <c r="C2" s="3"/>
      <c r="D2" s="3"/>
      <c r="E2" s="3"/>
      <c r="F2" s="3"/>
      <c r="G2" s="3"/>
      <c r="H2" s="3"/>
      <c r="I2" s="3"/>
      <c r="J2" s="53" t="s">
        <v>4</v>
      </c>
    </row>
    <row r="3" ht="19.55" customHeight="1" spans="1:10">
      <c r="A3" s="51"/>
      <c r="B3" s="52" t="s">
        <v>6</v>
      </c>
      <c r="C3" s="52"/>
      <c r="D3" s="52"/>
      <c r="E3" s="52"/>
      <c r="F3" s="52"/>
      <c r="G3" s="51"/>
      <c r="H3" s="51"/>
      <c r="I3" s="59" t="s">
        <v>215</v>
      </c>
      <c r="J3" s="60"/>
    </row>
    <row r="4" ht="24.4" customHeight="1" spans="1:10">
      <c r="A4" s="53"/>
      <c r="B4" s="54" t="s">
        <v>10</v>
      </c>
      <c r="C4" s="54"/>
      <c r="D4" s="54"/>
      <c r="E4" s="54"/>
      <c r="F4" s="54"/>
      <c r="G4" s="54" t="s">
        <v>218</v>
      </c>
      <c r="H4" s="54"/>
      <c r="I4" s="54"/>
      <c r="J4" s="61"/>
    </row>
    <row r="5" ht="24.4" customHeight="1" spans="1:10">
      <c r="A5" s="55"/>
      <c r="B5" s="54" t="s">
        <v>84</v>
      </c>
      <c r="C5" s="54"/>
      <c r="D5" s="54"/>
      <c r="E5" s="54" t="s">
        <v>71</v>
      </c>
      <c r="F5" s="54" t="s">
        <v>85</v>
      </c>
      <c r="G5" s="54" t="s">
        <v>60</v>
      </c>
      <c r="H5" s="54" t="s">
        <v>80</v>
      </c>
      <c r="I5" s="54" t="s">
        <v>81</v>
      </c>
      <c r="J5" s="61"/>
    </row>
    <row r="6" ht="24.4" customHeight="1" spans="1:10">
      <c r="A6" s="55"/>
      <c r="B6" s="54" t="s">
        <v>86</v>
      </c>
      <c r="C6" s="54" t="s">
        <v>87</v>
      </c>
      <c r="D6" s="54" t="s">
        <v>88</v>
      </c>
      <c r="E6" s="54"/>
      <c r="F6" s="54"/>
      <c r="G6" s="54"/>
      <c r="H6" s="54"/>
      <c r="I6" s="54"/>
      <c r="J6" s="62"/>
    </row>
    <row r="7" ht="22.8" customHeight="1" spans="1:10">
      <c r="A7" s="56"/>
      <c r="B7" s="54"/>
      <c r="C7" s="54"/>
      <c r="D7" s="54"/>
      <c r="E7" s="54"/>
      <c r="F7" s="54" t="s">
        <v>73</v>
      </c>
      <c r="G7" s="57"/>
      <c r="H7" s="57"/>
      <c r="I7" s="57"/>
      <c r="J7" s="63"/>
    </row>
    <row r="8" customFormat="1" ht="22.8" customHeight="1" spans="1:10">
      <c r="A8" s="56"/>
      <c r="B8" s="54"/>
      <c r="C8" s="54"/>
      <c r="D8" s="54"/>
      <c r="E8" s="54"/>
      <c r="F8" s="54" t="s">
        <v>212</v>
      </c>
      <c r="G8" s="57"/>
      <c r="H8" s="57"/>
      <c r="I8" s="57"/>
      <c r="J8" s="6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selection activeCell="B8" sqref="B8:D8"/>
    </sheetView>
  </sheetViews>
  <sheetFormatPr defaultColWidth="9" defaultRowHeight="14"/>
  <cols>
    <col min="1" max="1" width="9" style="1"/>
    <col min="2" max="2" width="9" style="19"/>
    <col min="3" max="3" width="9" style="1"/>
    <col min="4" max="4" width="10.2545454545455" style="1" customWidth="1"/>
    <col min="5" max="5" width="12.6272727272727" style="1" customWidth="1"/>
    <col min="6" max="6" width="17.5" style="1" customWidth="1"/>
    <col min="7" max="7" width="10.2545454545455" style="1" customWidth="1"/>
    <col min="8" max="8" width="10.5" style="1" customWidth="1"/>
    <col min="9" max="9" width="9.87272727272727" style="1" customWidth="1"/>
    <col min="10" max="10" width="9.62727272727273" style="1" customWidth="1"/>
    <col min="11" max="11" width="9.5" style="1" customWidth="1"/>
    <col min="12" max="12" width="9.75454545454545" style="1" customWidth="1"/>
    <col min="13" max="16384" width="9" style="1"/>
  </cols>
  <sheetData>
    <row r="1" ht="25" customHeight="1" spans="1:9">
      <c r="A1" s="2"/>
      <c r="I1" s="1" t="s">
        <v>219</v>
      </c>
    </row>
    <row r="2" ht="18.5" spans="1:12">
      <c r="A2" s="20" t="s">
        <v>220</v>
      </c>
      <c r="B2" s="21"/>
      <c r="C2" s="21"/>
      <c r="D2" s="21"/>
      <c r="E2" s="21"/>
      <c r="F2" s="21"/>
      <c r="G2" s="21"/>
      <c r="H2" s="21"/>
      <c r="I2" s="39"/>
      <c r="J2" s="44"/>
      <c r="K2" s="44"/>
      <c r="L2" s="44"/>
    </row>
    <row r="3" ht="25" customHeight="1" spans="1:12">
      <c r="A3" s="22" t="s">
        <v>221</v>
      </c>
      <c r="B3" s="22"/>
      <c r="C3" s="22"/>
      <c r="D3" s="22"/>
      <c r="E3" s="22"/>
      <c r="F3" s="22"/>
      <c r="G3" s="22"/>
      <c r="H3" s="22"/>
      <c r="I3" s="22"/>
      <c r="J3" s="45"/>
      <c r="K3" s="45"/>
      <c r="L3" s="45"/>
    </row>
    <row r="4" ht="25" customHeight="1" spans="1:12">
      <c r="A4" s="23" t="s">
        <v>222</v>
      </c>
      <c r="B4" s="24" t="s">
        <v>223</v>
      </c>
      <c r="C4" s="24"/>
      <c r="D4" s="24"/>
      <c r="E4" s="24"/>
      <c r="F4" s="24"/>
      <c r="G4" s="24"/>
      <c r="H4" s="24"/>
      <c r="I4" s="24"/>
      <c r="J4" s="46"/>
      <c r="K4" s="46"/>
      <c r="L4" s="46"/>
    </row>
    <row r="5" ht="25" customHeight="1" spans="1:12">
      <c r="A5" s="25" t="s">
        <v>224</v>
      </c>
      <c r="B5" s="24" t="s">
        <v>0</v>
      </c>
      <c r="C5" s="24"/>
      <c r="D5" s="24"/>
      <c r="E5" s="24"/>
      <c r="F5" s="24"/>
      <c r="G5" s="24"/>
      <c r="H5" s="24"/>
      <c r="I5" s="24"/>
      <c r="J5" s="46"/>
      <c r="K5" s="46"/>
      <c r="L5" s="46"/>
    </row>
    <row r="6" ht="25" customHeight="1" spans="1:12">
      <c r="A6" s="26" t="s">
        <v>225</v>
      </c>
      <c r="B6" s="27" t="s">
        <v>226</v>
      </c>
      <c r="C6" s="27"/>
      <c r="D6" s="27"/>
      <c r="E6" s="28">
        <v>5000</v>
      </c>
      <c r="F6" s="28"/>
      <c r="G6" s="28"/>
      <c r="H6" s="28"/>
      <c r="I6" s="28"/>
      <c r="J6" s="46"/>
      <c r="K6" s="46"/>
      <c r="L6" s="46"/>
    </row>
    <row r="7" ht="25" customHeight="1" spans="1:12">
      <c r="A7" s="29"/>
      <c r="B7" s="27" t="s">
        <v>227</v>
      </c>
      <c r="C7" s="27"/>
      <c r="D7" s="27"/>
      <c r="E7" s="28">
        <v>5000</v>
      </c>
      <c r="F7" s="28"/>
      <c r="G7" s="28"/>
      <c r="H7" s="28"/>
      <c r="I7" s="28"/>
      <c r="J7" s="46"/>
      <c r="K7" s="46"/>
      <c r="L7" s="46"/>
    </row>
    <row r="8" ht="25" customHeight="1" spans="1:12">
      <c r="A8" s="29"/>
      <c r="B8" s="27" t="s">
        <v>228</v>
      </c>
      <c r="C8" s="27"/>
      <c r="D8" s="27"/>
      <c r="E8" s="28"/>
      <c r="F8" s="28"/>
      <c r="G8" s="28"/>
      <c r="H8" s="28"/>
      <c r="I8" s="28"/>
      <c r="J8" s="46"/>
      <c r="K8" s="46"/>
      <c r="L8" s="46"/>
    </row>
    <row r="9" ht="25" customHeight="1" spans="1:12">
      <c r="A9" s="30" t="s">
        <v>229</v>
      </c>
      <c r="B9" s="31" t="s">
        <v>230</v>
      </c>
      <c r="C9" s="31"/>
      <c r="D9" s="31"/>
      <c r="E9" s="31"/>
      <c r="F9" s="31"/>
      <c r="G9" s="31"/>
      <c r="H9" s="31"/>
      <c r="I9" s="31"/>
      <c r="J9" s="46"/>
      <c r="K9" s="46"/>
      <c r="L9" s="46"/>
    </row>
    <row r="10" ht="25" customHeight="1" spans="1:12">
      <c r="A10" s="32"/>
      <c r="B10" s="31"/>
      <c r="C10" s="31"/>
      <c r="D10" s="31"/>
      <c r="E10" s="31"/>
      <c r="F10" s="31"/>
      <c r="G10" s="31"/>
      <c r="H10" s="31"/>
      <c r="I10" s="31"/>
      <c r="J10" s="46"/>
      <c r="K10" s="46"/>
      <c r="L10" s="46"/>
    </row>
    <row r="11" ht="25" customHeight="1" spans="1:12">
      <c r="A11" s="29" t="s">
        <v>231</v>
      </c>
      <c r="B11" s="23" t="s">
        <v>232</v>
      </c>
      <c r="C11" s="23" t="s">
        <v>233</v>
      </c>
      <c r="D11" s="27" t="s">
        <v>234</v>
      </c>
      <c r="E11" s="27"/>
      <c r="F11" s="27" t="s">
        <v>235</v>
      </c>
      <c r="G11" s="27"/>
      <c r="H11" s="27"/>
      <c r="I11" s="27"/>
      <c r="J11" s="46"/>
      <c r="K11" s="46"/>
      <c r="L11" s="46"/>
    </row>
    <row r="12" ht="25" customHeight="1" spans="1:12">
      <c r="A12" s="29"/>
      <c r="B12" s="29" t="s">
        <v>236</v>
      </c>
      <c r="C12" s="29" t="s">
        <v>237</v>
      </c>
      <c r="D12" s="36" t="s">
        <v>238</v>
      </c>
      <c r="E12" s="36"/>
      <c r="F12" s="42" t="s">
        <v>239</v>
      </c>
      <c r="G12" s="43"/>
      <c r="H12" s="43"/>
      <c r="I12" s="47"/>
      <c r="J12" s="46"/>
      <c r="K12" s="46"/>
      <c r="L12" s="46"/>
    </row>
    <row r="13" spans="1:9">
      <c r="A13" s="29"/>
      <c r="B13" s="29"/>
      <c r="C13" s="29" t="s">
        <v>240</v>
      </c>
      <c r="D13" s="36" t="s">
        <v>241</v>
      </c>
      <c r="E13" s="36"/>
      <c r="F13" s="35" t="s">
        <v>242</v>
      </c>
      <c r="G13" s="34"/>
      <c r="H13" s="34"/>
      <c r="I13" s="34"/>
    </row>
    <row r="14" spans="1:9">
      <c r="A14" s="29"/>
      <c r="B14" s="29"/>
      <c r="C14" s="29" t="s">
        <v>243</v>
      </c>
      <c r="D14" s="33" t="s">
        <v>244</v>
      </c>
      <c r="E14" s="34"/>
      <c r="F14" s="34" t="s">
        <v>245</v>
      </c>
      <c r="G14" s="34"/>
      <c r="H14" s="34"/>
      <c r="I14" s="34"/>
    </row>
    <row r="15" spans="1:9">
      <c r="A15" s="29"/>
      <c r="B15" s="29"/>
      <c r="C15" s="29" t="s">
        <v>246</v>
      </c>
      <c r="D15" s="33" t="s">
        <v>247</v>
      </c>
      <c r="E15" s="34"/>
      <c r="F15" s="35" t="s">
        <v>248</v>
      </c>
      <c r="G15" s="34"/>
      <c r="H15" s="34"/>
      <c r="I15" s="34"/>
    </row>
    <row r="16" ht="39" customHeight="1" spans="1:9">
      <c r="A16" s="29"/>
      <c r="B16" s="29" t="s">
        <v>249</v>
      </c>
      <c r="C16" s="26" t="s">
        <v>250</v>
      </c>
      <c r="D16" s="33" t="s">
        <v>251</v>
      </c>
      <c r="E16" s="34"/>
      <c r="F16" s="35" t="s">
        <v>252</v>
      </c>
      <c r="G16" s="34"/>
      <c r="H16" s="34"/>
      <c r="I16" s="34"/>
    </row>
    <row r="17" ht="26" spans="1:9">
      <c r="A17" s="29"/>
      <c r="B17" s="29"/>
      <c r="C17" s="26" t="s">
        <v>253</v>
      </c>
      <c r="D17" s="33" t="s">
        <v>254</v>
      </c>
      <c r="E17" s="34"/>
      <c r="F17" s="37" t="s">
        <v>252</v>
      </c>
      <c r="G17" s="37"/>
      <c r="H17" s="37"/>
      <c r="I17" s="37"/>
    </row>
    <row r="18" ht="39" spans="1:9">
      <c r="A18" s="29"/>
      <c r="B18" s="29" t="s">
        <v>255</v>
      </c>
      <c r="C18" s="38" t="s">
        <v>256</v>
      </c>
      <c r="D18" s="33" t="s">
        <v>257</v>
      </c>
      <c r="E18" s="34"/>
      <c r="F18" s="35" t="s">
        <v>258</v>
      </c>
      <c r="G18" s="34"/>
      <c r="H18" s="34"/>
      <c r="I18" s="34"/>
    </row>
  </sheetData>
  <mergeCells count="32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6:A8"/>
    <mergeCell ref="A9:A10"/>
    <mergeCell ref="A11:A18"/>
    <mergeCell ref="B12:B15"/>
    <mergeCell ref="B16:B17"/>
    <mergeCell ref="B9:I10"/>
  </mergeCells>
  <dataValidations count="1">
    <dataValidation type="list" allowBlank="1" showInputMessage="1" showErrorMessage="1" sqref="L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B8" sqref="B8:D8"/>
    </sheetView>
  </sheetViews>
  <sheetFormatPr defaultColWidth="9" defaultRowHeight="14"/>
  <cols>
    <col min="1" max="1" width="10.1272727272727" customWidth="1"/>
    <col min="9" max="9" width="12.8727272727273" customWidth="1"/>
  </cols>
  <sheetData>
    <row r="1" ht="15" spans="1:9">
      <c r="A1" s="2"/>
      <c r="B1" s="19"/>
      <c r="C1" s="1"/>
      <c r="D1" s="1"/>
      <c r="E1" s="1"/>
      <c r="F1" s="1"/>
      <c r="G1" s="1"/>
      <c r="H1" s="1"/>
      <c r="I1" s="1" t="s">
        <v>259</v>
      </c>
    </row>
    <row r="2" ht="18.5" spans="1:9">
      <c r="A2" s="20" t="s">
        <v>220</v>
      </c>
      <c r="B2" s="21"/>
      <c r="C2" s="21"/>
      <c r="D2" s="21"/>
      <c r="E2" s="21"/>
      <c r="F2" s="21"/>
      <c r="G2" s="21"/>
      <c r="H2" s="21"/>
      <c r="I2" s="39"/>
    </row>
    <row r="3" spans="1:9">
      <c r="A3" s="22" t="s">
        <v>260</v>
      </c>
      <c r="B3" s="22"/>
      <c r="C3" s="22"/>
      <c r="D3" s="22"/>
      <c r="E3" s="22"/>
      <c r="F3" s="22"/>
      <c r="G3" s="22"/>
      <c r="H3" s="22"/>
      <c r="I3" s="22"/>
    </row>
    <row r="4" ht="34" customHeight="1" spans="1:9">
      <c r="A4" s="23" t="s">
        <v>222</v>
      </c>
      <c r="B4" s="24" t="s">
        <v>261</v>
      </c>
      <c r="C4" s="24"/>
      <c r="D4" s="24"/>
      <c r="E4" s="24"/>
      <c r="F4" s="24"/>
      <c r="G4" s="24"/>
      <c r="H4" s="24"/>
      <c r="I4" s="24"/>
    </row>
    <row r="5" ht="26" customHeight="1" spans="1:9">
      <c r="A5" s="25" t="s">
        <v>224</v>
      </c>
      <c r="B5" s="24" t="s">
        <v>0</v>
      </c>
      <c r="C5" s="24"/>
      <c r="D5" s="24"/>
      <c r="E5" s="24"/>
      <c r="F5" s="24"/>
      <c r="G5" s="24"/>
      <c r="H5" s="24"/>
      <c r="I5" s="24"/>
    </row>
    <row r="6" ht="24" customHeight="1" spans="1:9">
      <c r="A6" s="26" t="s">
        <v>225</v>
      </c>
      <c r="B6" s="27" t="s">
        <v>226</v>
      </c>
      <c r="C6" s="27"/>
      <c r="D6" s="27"/>
      <c r="E6" s="28">
        <v>80000</v>
      </c>
      <c r="F6" s="28"/>
      <c r="G6" s="28"/>
      <c r="H6" s="28"/>
      <c r="I6" s="28"/>
    </row>
    <row r="7" ht="22" customHeight="1" spans="1:9">
      <c r="A7" s="29"/>
      <c r="B7" s="27" t="s">
        <v>227</v>
      </c>
      <c r="C7" s="27"/>
      <c r="D7" s="27"/>
      <c r="E7" s="28">
        <v>80000</v>
      </c>
      <c r="F7" s="28"/>
      <c r="G7" s="28"/>
      <c r="H7" s="28"/>
      <c r="I7" s="28"/>
    </row>
    <row r="8" ht="22" customHeight="1" spans="1:9">
      <c r="A8" s="29"/>
      <c r="B8" s="27" t="s">
        <v>228</v>
      </c>
      <c r="C8" s="27"/>
      <c r="D8" s="27"/>
      <c r="E8" s="28"/>
      <c r="F8" s="28"/>
      <c r="G8" s="28"/>
      <c r="H8" s="28"/>
      <c r="I8" s="28"/>
    </row>
    <row r="9" ht="22" customHeight="1" spans="1:9">
      <c r="A9" s="30" t="s">
        <v>229</v>
      </c>
      <c r="B9" s="31" t="s">
        <v>262</v>
      </c>
      <c r="C9" s="31"/>
      <c r="D9" s="31"/>
      <c r="E9" s="31"/>
      <c r="F9" s="31"/>
      <c r="G9" s="31"/>
      <c r="H9" s="31"/>
      <c r="I9" s="31"/>
    </row>
    <row r="10" ht="22" customHeight="1" spans="1:9">
      <c r="A10" s="32"/>
      <c r="B10" s="31"/>
      <c r="C10" s="31"/>
      <c r="D10" s="31"/>
      <c r="E10" s="31"/>
      <c r="F10" s="31"/>
      <c r="G10" s="31"/>
      <c r="H10" s="31"/>
      <c r="I10" s="31"/>
    </row>
    <row r="11" spans="1:9">
      <c r="A11" s="29" t="s">
        <v>231</v>
      </c>
      <c r="B11" s="23" t="s">
        <v>232</v>
      </c>
      <c r="C11" s="23" t="s">
        <v>233</v>
      </c>
      <c r="D11" s="27" t="s">
        <v>234</v>
      </c>
      <c r="E11" s="27"/>
      <c r="F11" s="27" t="s">
        <v>235</v>
      </c>
      <c r="G11" s="27"/>
      <c r="H11" s="27"/>
      <c r="I11" s="27"/>
    </row>
    <row r="12" spans="1:9">
      <c r="A12" s="29"/>
      <c r="B12" s="29" t="s">
        <v>236</v>
      </c>
      <c r="C12" s="29" t="s">
        <v>237</v>
      </c>
      <c r="D12" s="33" t="s">
        <v>263</v>
      </c>
      <c r="E12" s="34"/>
      <c r="F12" s="33" t="s">
        <v>239</v>
      </c>
      <c r="G12" s="34"/>
      <c r="H12" s="34"/>
      <c r="I12" s="34"/>
    </row>
    <row r="13" spans="1:9">
      <c r="A13" s="29"/>
      <c r="B13" s="29"/>
      <c r="C13" s="29" t="s">
        <v>240</v>
      </c>
      <c r="D13" s="33" t="s">
        <v>241</v>
      </c>
      <c r="E13" s="34"/>
      <c r="F13" s="35" t="s">
        <v>242</v>
      </c>
      <c r="G13" s="34"/>
      <c r="H13" s="34"/>
      <c r="I13" s="34"/>
    </row>
    <row r="14" spans="1:9">
      <c r="A14" s="29"/>
      <c r="B14" s="29"/>
      <c r="C14" s="29" t="s">
        <v>243</v>
      </c>
      <c r="D14" s="33" t="s">
        <v>244</v>
      </c>
      <c r="E14" s="34"/>
      <c r="F14" s="34" t="s">
        <v>245</v>
      </c>
      <c r="G14" s="34"/>
      <c r="H14" s="34"/>
      <c r="I14" s="34"/>
    </row>
    <row r="15" spans="1:9">
      <c r="A15" s="29"/>
      <c r="B15" s="29"/>
      <c r="C15" s="29" t="s">
        <v>246</v>
      </c>
      <c r="D15" s="33" t="s">
        <v>261</v>
      </c>
      <c r="E15" s="34"/>
      <c r="F15" s="35" t="s">
        <v>264</v>
      </c>
      <c r="G15" s="34"/>
      <c r="H15" s="34"/>
      <c r="I15" s="34"/>
    </row>
    <row r="16" ht="47" customHeight="1" spans="1:9">
      <c r="A16" s="29"/>
      <c r="B16" s="40" t="s">
        <v>249</v>
      </c>
      <c r="C16" s="32" t="s">
        <v>250</v>
      </c>
      <c r="D16" s="33" t="s">
        <v>265</v>
      </c>
      <c r="E16" s="34"/>
      <c r="F16" s="35" t="s">
        <v>252</v>
      </c>
      <c r="G16" s="34"/>
      <c r="H16" s="34"/>
      <c r="I16" s="34"/>
    </row>
    <row r="17" ht="52" customHeight="1" spans="1:9">
      <c r="A17" s="29"/>
      <c r="B17" s="41"/>
      <c r="C17" s="32" t="s">
        <v>253</v>
      </c>
      <c r="D17" s="33" t="s">
        <v>266</v>
      </c>
      <c r="E17" s="34"/>
      <c r="F17" s="35" t="s">
        <v>252</v>
      </c>
      <c r="G17" s="34"/>
      <c r="H17" s="34"/>
      <c r="I17" s="34"/>
    </row>
    <row r="18" ht="39" spans="1:9">
      <c r="A18" s="29"/>
      <c r="B18" s="29" t="s">
        <v>255</v>
      </c>
      <c r="C18" s="38" t="s">
        <v>256</v>
      </c>
      <c r="D18" s="33" t="s">
        <v>257</v>
      </c>
      <c r="E18" s="34"/>
      <c r="F18" s="35" t="s">
        <v>258</v>
      </c>
      <c r="G18" s="34"/>
      <c r="H18" s="34"/>
      <c r="I18" s="34"/>
    </row>
  </sheetData>
  <mergeCells count="32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6:A8"/>
    <mergeCell ref="A9:A10"/>
    <mergeCell ref="A11:A18"/>
    <mergeCell ref="B12:B15"/>
    <mergeCell ref="B16:B17"/>
    <mergeCell ref="B9:I10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C12" sqref="C12"/>
    </sheetView>
  </sheetViews>
  <sheetFormatPr defaultColWidth="9" defaultRowHeight="14"/>
  <cols>
    <col min="9" max="9" width="12" customWidth="1"/>
  </cols>
  <sheetData>
    <row r="1" ht="15" spans="1:9">
      <c r="A1" s="2"/>
      <c r="B1" s="19"/>
      <c r="C1" s="1"/>
      <c r="D1" s="1"/>
      <c r="E1" s="1"/>
      <c r="F1" s="1"/>
      <c r="G1" s="1"/>
      <c r="H1" s="1"/>
      <c r="I1" s="1" t="s">
        <v>267</v>
      </c>
    </row>
    <row r="2" ht="18.5" spans="1:9">
      <c r="A2" s="20" t="s">
        <v>220</v>
      </c>
      <c r="B2" s="21"/>
      <c r="C2" s="21"/>
      <c r="D2" s="21"/>
      <c r="E2" s="21"/>
      <c r="F2" s="21"/>
      <c r="G2" s="21"/>
      <c r="H2" s="21"/>
      <c r="I2" s="39"/>
    </row>
    <row r="3" spans="1:9">
      <c r="A3" s="22" t="s">
        <v>260</v>
      </c>
      <c r="B3" s="22"/>
      <c r="C3" s="22"/>
      <c r="D3" s="22"/>
      <c r="E3" s="22"/>
      <c r="F3" s="22"/>
      <c r="G3" s="22"/>
      <c r="H3" s="22"/>
      <c r="I3" s="22"/>
    </row>
    <row r="4" spans="1:9">
      <c r="A4" s="23" t="s">
        <v>222</v>
      </c>
      <c r="B4" s="24" t="s">
        <v>268</v>
      </c>
      <c r="C4" s="24"/>
      <c r="D4" s="24"/>
      <c r="E4" s="24"/>
      <c r="F4" s="24"/>
      <c r="G4" s="24"/>
      <c r="H4" s="24"/>
      <c r="I4" s="24"/>
    </row>
    <row r="5" spans="1:9">
      <c r="A5" s="25" t="s">
        <v>224</v>
      </c>
      <c r="B5" s="24" t="s">
        <v>0</v>
      </c>
      <c r="C5" s="24"/>
      <c r="D5" s="24"/>
      <c r="E5" s="24"/>
      <c r="F5" s="24"/>
      <c r="G5" s="24"/>
      <c r="H5" s="24"/>
      <c r="I5" s="24"/>
    </row>
    <row r="6" spans="1:9">
      <c r="A6" s="26" t="s">
        <v>225</v>
      </c>
      <c r="B6" s="27" t="s">
        <v>226</v>
      </c>
      <c r="C6" s="27"/>
      <c r="D6" s="27"/>
      <c r="E6" s="28">
        <v>300000</v>
      </c>
      <c r="F6" s="28"/>
      <c r="G6" s="28"/>
      <c r="H6" s="28"/>
      <c r="I6" s="28"/>
    </row>
    <row r="7" spans="1:9">
      <c r="A7" s="29"/>
      <c r="B7" s="27" t="s">
        <v>227</v>
      </c>
      <c r="C7" s="27"/>
      <c r="D7" s="27"/>
      <c r="E7" s="28">
        <v>300000</v>
      </c>
      <c r="F7" s="28"/>
      <c r="G7" s="28"/>
      <c r="H7" s="28"/>
      <c r="I7" s="28"/>
    </row>
    <row r="8" spans="1:9">
      <c r="A8" s="29"/>
      <c r="B8" s="27" t="s">
        <v>228</v>
      </c>
      <c r="C8" s="27"/>
      <c r="D8" s="27"/>
      <c r="E8" s="28"/>
      <c r="F8" s="28"/>
      <c r="G8" s="28"/>
      <c r="H8" s="28"/>
      <c r="I8" s="28"/>
    </row>
    <row r="9" spans="1:9">
      <c r="A9" s="30" t="s">
        <v>229</v>
      </c>
      <c r="B9" s="31" t="s">
        <v>269</v>
      </c>
      <c r="C9" s="31"/>
      <c r="D9" s="31"/>
      <c r="E9" s="31"/>
      <c r="F9" s="31"/>
      <c r="G9" s="31"/>
      <c r="H9" s="31"/>
      <c r="I9" s="31"/>
    </row>
    <row r="10" spans="1:9">
      <c r="A10" s="32"/>
      <c r="B10" s="31"/>
      <c r="C10" s="31"/>
      <c r="D10" s="31"/>
      <c r="E10" s="31"/>
      <c r="F10" s="31"/>
      <c r="G10" s="31"/>
      <c r="H10" s="31"/>
      <c r="I10" s="31"/>
    </row>
    <row r="11" spans="1:9">
      <c r="A11" s="29" t="s">
        <v>231</v>
      </c>
      <c r="B11" s="23" t="s">
        <v>232</v>
      </c>
      <c r="C11" s="23" t="s">
        <v>233</v>
      </c>
      <c r="D11" s="27" t="s">
        <v>234</v>
      </c>
      <c r="E11" s="27"/>
      <c r="F11" s="27" t="s">
        <v>235</v>
      </c>
      <c r="G11" s="27"/>
      <c r="H11" s="27"/>
      <c r="I11" s="27"/>
    </row>
    <row r="12" spans="1:9">
      <c r="A12" s="29"/>
      <c r="B12" s="29" t="s">
        <v>236</v>
      </c>
      <c r="C12" s="29" t="s">
        <v>237</v>
      </c>
      <c r="D12" s="33" t="s">
        <v>270</v>
      </c>
      <c r="E12" s="34"/>
      <c r="F12" s="33" t="s">
        <v>271</v>
      </c>
      <c r="G12" s="34"/>
      <c r="H12" s="34"/>
      <c r="I12" s="34"/>
    </row>
    <row r="13" spans="1:9">
      <c r="A13" s="29"/>
      <c r="B13" s="29"/>
      <c r="C13" s="29" t="s">
        <v>240</v>
      </c>
      <c r="D13" s="33" t="s">
        <v>241</v>
      </c>
      <c r="E13" s="34"/>
      <c r="F13" s="35" t="s">
        <v>242</v>
      </c>
      <c r="G13" s="34"/>
      <c r="H13" s="34"/>
      <c r="I13" s="34"/>
    </row>
    <row r="14" spans="1:9">
      <c r="A14" s="29"/>
      <c r="B14" s="29"/>
      <c r="C14" s="29" t="s">
        <v>243</v>
      </c>
      <c r="D14" s="33" t="s">
        <v>244</v>
      </c>
      <c r="E14" s="34"/>
      <c r="F14" s="34" t="s">
        <v>272</v>
      </c>
      <c r="G14" s="34"/>
      <c r="H14" s="34"/>
      <c r="I14" s="34"/>
    </row>
    <row r="15" spans="1:9">
      <c r="A15" s="29"/>
      <c r="B15" s="29"/>
      <c r="C15" s="29" t="s">
        <v>246</v>
      </c>
      <c r="D15" s="33" t="s">
        <v>273</v>
      </c>
      <c r="E15" s="34"/>
      <c r="F15" s="35" t="s">
        <v>274</v>
      </c>
      <c r="G15" s="34"/>
      <c r="H15" s="34"/>
      <c r="I15" s="34"/>
    </row>
    <row r="16" ht="48" customHeight="1" spans="1:9">
      <c r="A16" s="29"/>
      <c r="B16" s="29" t="s">
        <v>249</v>
      </c>
      <c r="C16" s="26" t="s">
        <v>250</v>
      </c>
      <c r="D16" s="35" t="s">
        <v>275</v>
      </c>
      <c r="E16" s="34"/>
      <c r="F16" s="35" t="s">
        <v>252</v>
      </c>
      <c r="G16" s="34"/>
      <c r="H16" s="34"/>
      <c r="I16" s="34"/>
    </row>
    <row r="17" ht="38" customHeight="1" spans="1:9">
      <c r="A17" s="29"/>
      <c r="B17" s="29"/>
      <c r="C17" s="26" t="s">
        <v>253</v>
      </c>
      <c r="D17" s="36" t="s">
        <v>276</v>
      </c>
      <c r="E17" s="36"/>
      <c r="F17" s="37" t="s">
        <v>252</v>
      </c>
      <c r="G17" s="37"/>
      <c r="H17" s="37"/>
      <c r="I17" s="37"/>
    </row>
    <row r="18" ht="39" spans="1:9">
      <c r="A18" s="29"/>
      <c r="B18" s="29" t="s">
        <v>255</v>
      </c>
      <c r="C18" s="38" t="s">
        <v>256</v>
      </c>
      <c r="D18" s="35" t="s">
        <v>257</v>
      </c>
      <c r="E18" s="34"/>
      <c r="F18" s="35" t="s">
        <v>258</v>
      </c>
      <c r="G18" s="34"/>
      <c r="H18" s="34"/>
      <c r="I18" s="34"/>
    </row>
  </sheetData>
  <mergeCells count="32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6:A8"/>
    <mergeCell ref="A9:A10"/>
    <mergeCell ref="A11:A18"/>
    <mergeCell ref="B12:B15"/>
    <mergeCell ref="B16:B17"/>
    <mergeCell ref="B9:I10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0"/>
  <sheetViews>
    <sheetView workbookViewId="0">
      <selection activeCell="B7" sqref="B7:C7"/>
    </sheetView>
  </sheetViews>
  <sheetFormatPr defaultColWidth="10" defaultRowHeight="14"/>
  <cols>
    <col min="1" max="1" width="5.75454545454545" style="1" customWidth="1"/>
    <col min="2" max="2" width="10.6272727272727" style="1" customWidth="1"/>
    <col min="3" max="3" width="10.2545454545455" style="1" customWidth="1"/>
    <col min="4" max="4" width="11.6272727272727" style="1" customWidth="1"/>
    <col min="5" max="5" width="9.62727272727273" style="1" customWidth="1"/>
    <col min="6" max="7" width="11.5454545454545" style="1" customWidth="1"/>
    <col min="8" max="8" width="9.62727272727273" style="1" customWidth="1"/>
    <col min="9" max="9" width="9.75454545454545" style="1" customWidth="1"/>
    <col min="10" max="16382" width="10" style="1"/>
  </cols>
  <sheetData>
    <row r="1" ht="25" customHeight="1" spans="1:8">
      <c r="A1" s="2"/>
      <c r="H1" s="1" t="s">
        <v>277</v>
      </c>
    </row>
    <row r="2" ht="27" customHeight="1" spans="1:8">
      <c r="A2" s="3" t="s">
        <v>278</v>
      </c>
      <c r="B2" s="3"/>
      <c r="C2" s="3"/>
      <c r="D2" s="3"/>
      <c r="E2" s="3"/>
      <c r="F2" s="3"/>
      <c r="G2" s="3"/>
      <c r="H2" s="3"/>
    </row>
    <row r="3" ht="26.5" customHeight="1" spans="1:8">
      <c r="A3" s="4" t="s">
        <v>279</v>
      </c>
      <c r="B3" s="4"/>
      <c r="C3" s="4"/>
      <c r="D3" s="4"/>
      <c r="E3" s="4"/>
      <c r="F3" s="4"/>
      <c r="G3" s="4"/>
      <c r="H3" s="4"/>
    </row>
    <row r="4" ht="26.5" customHeight="1" spans="1:8">
      <c r="A4" s="5" t="s">
        <v>280</v>
      </c>
      <c r="B4" s="5"/>
      <c r="C4" s="5"/>
      <c r="D4" s="5" t="s">
        <v>0</v>
      </c>
      <c r="E4" s="5"/>
      <c r="F4" s="5"/>
      <c r="G4" s="5"/>
      <c r="H4" s="5"/>
    </row>
    <row r="5" ht="26.5" customHeight="1" spans="1:8">
      <c r="A5" s="5" t="s">
        <v>281</v>
      </c>
      <c r="B5" s="5" t="s">
        <v>282</v>
      </c>
      <c r="C5" s="5"/>
      <c r="D5" s="5" t="s">
        <v>283</v>
      </c>
      <c r="E5" s="5"/>
      <c r="F5" s="5"/>
      <c r="G5" s="5"/>
      <c r="H5" s="5"/>
    </row>
    <row r="6" ht="26.5" customHeight="1" spans="1:8">
      <c r="A6" s="5"/>
      <c r="B6" s="6" t="s">
        <v>284</v>
      </c>
      <c r="C6" s="7"/>
      <c r="D6" s="8" t="s">
        <v>285</v>
      </c>
      <c r="E6" s="8"/>
      <c r="F6" s="8"/>
      <c r="G6" s="8"/>
      <c r="H6" s="8"/>
    </row>
    <row r="7" ht="45" customHeight="1" spans="1:8">
      <c r="A7" s="5"/>
      <c r="B7" s="8" t="s">
        <v>286</v>
      </c>
      <c r="C7" s="8"/>
      <c r="D7" s="8" t="s">
        <v>287</v>
      </c>
      <c r="E7" s="8"/>
      <c r="F7" s="8"/>
      <c r="G7" s="8"/>
      <c r="H7" s="8"/>
    </row>
    <row r="8" ht="26.5" customHeight="1" spans="1:8">
      <c r="A8" s="5"/>
      <c r="B8" s="5" t="s">
        <v>288</v>
      </c>
      <c r="C8" s="5"/>
      <c r="D8" s="5"/>
      <c r="E8" s="5"/>
      <c r="F8" s="5" t="s">
        <v>289</v>
      </c>
      <c r="G8" s="5" t="s">
        <v>227</v>
      </c>
      <c r="H8" s="5" t="s">
        <v>228</v>
      </c>
    </row>
    <row r="9" ht="26.5" customHeight="1" spans="1:8">
      <c r="A9" s="5"/>
      <c r="B9" s="5"/>
      <c r="C9" s="5"/>
      <c r="D9" s="5"/>
      <c r="E9" s="5"/>
      <c r="F9" s="9">
        <v>2463656.91</v>
      </c>
      <c r="G9" s="9">
        <v>2463656.91</v>
      </c>
      <c r="H9" s="9"/>
    </row>
    <row r="10" ht="59" customHeight="1" spans="1:8">
      <c r="A10" s="10" t="s">
        <v>290</v>
      </c>
      <c r="B10" s="11" t="s">
        <v>291</v>
      </c>
      <c r="C10" s="11"/>
      <c r="D10" s="11"/>
      <c r="E10" s="11"/>
      <c r="F10" s="11"/>
      <c r="G10" s="11"/>
      <c r="H10" s="11"/>
    </row>
    <row r="11" ht="26.5" customHeight="1" spans="1:8">
      <c r="A11" s="12" t="s">
        <v>292</v>
      </c>
      <c r="B11" s="12" t="s">
        <v>232</v>
      </c>
      <c r="C11" s="12" t="s">
        <v>233</v>
      </c>
      <c r="D11" s="12"/>
      <c r="E11" s="12" t="s">
        <v>234</v>
      </c>
      <c r="F11" s="12"/>
      <c r="G11" s="12" t="s">
        <v>293</v>
      </c>
      <c r="H11" s="12"/>
    </row>
    <row r="12" ht="26.5" customHeight="1" spans="1:8">
      <c r="A12" s="12"/>
      <c r="B12" s="13" t="s">
        <v>294</v>
      </c>
      <c r="C12" s="13" t="s">
        <v>237</v>
      </c>
      <c r="D12" s="13"/>
      <c r="E12" s="14" t="s">
        <v>295</v>
      </c>
      <c r="F12" s="15"/>
      <c r="G12" s="13" t="s">
        <v>296</v>
      </c>
      <c r="H12" s="13"/>
    </row>
    <row r="13" ht="26.5" customHeight="1" spans="1:8">
      <c r="A13" s="12"/>
      <c r="B13" s="13"/>
      <c r="C13" s="13"/>
      <c r="D13" s="13"/>
      <c r="E13" s="14" t="s">
        <v>297</v>
      </c>
      <c r="F13" s="15"/>
      <c r="G13" s="13" t="s">
        <v>298</v>
      </c>
      <c r="H13" s="13"/>
    </row>
    <row r="14" ht="26.5" customHeight="1" spans="1:8">
      <c r="A14" s="12"/>
      <c r="B14" s="13"/>
      <c r="C14" s="13"/>
      <c r="D14" s="13"/>
      <c r="E14" s="14" t="s">
        <v>299</v>
      </c>
      <c r="F14" s="15"/>
      <c r="G14" s="13" t="s">
        <v>300</v>
      </c>
      <c r="H14" s="13"/>
    </row>
    <row r="15" ht="37" customHeight="1" spans="1:8">
      <c r="A15" s="12"/>
      <c r="B15" s="13"/>
      <c r="C15" s="13"/>
      <c r="D15" s="13"/>
      <c r="E15" s="14" t="s">
        <v>268</v>
      </c>
      <c r="F15" s="15"/>
      <c r="G15" s="13" t="s">
        <v>271</v>
      </c>
      <c r="H15" s="13"/>
    </row>
    <row r="16" ht="26.5" customHeight="1" spans="1:8">
      <c r="A16" s="12"/>
      <c r="B16" s="13"/>
      <c r="C16" s="13" t="s">
        <v>240</v>
      </c>
      <c r="D16" s="13"/>
      <c r="E16" s="12" t="s">
        <v>241</v>
      </c>
      <c r="F16" s="12"/>
      <c r="G16" s="12" t="s">
        <v>242</v>
      </c>
      <c r="H16" s="12"/>
    </row>
    <row r="17" ht="26.5" customHeight="1" spans="1:8">
      <c r="A17" s="12"/>
      <c r="B17" s="13"/>
      <c r="C17" s="13" t="s">
        <v>243</v>
      </c>
      <c r="D17" s="13"/>
      <c r="E17" s="12" t="s">
        <v>301</v>
      </c>
      <c r="F17" s="12"/>
      <c r="G17" s="12" t="s">
        <v>302</v>
      </c>
      <c r="H17" s="12"/>
    </row>
    <row r="18" ht="26.5" customHeight="1" spans="1:8">
      <c r="A18" s="12"/>
      <c r="B18" s="13"/>
      <c r="C18" s="13" t="s">
        <v>246</v>
      </c>
      <c r="D18" s="13"/>
      <c r="E18" s="12" t="s">
        <v>303</v>
      </c>
      <c r="F18" s="12"/>
      <c r="G18" s="12" t="s">
        <v>304</v>
      </c>
      <c r="H18" s="12"/>
    </row>
    <row r="19" ht="68" customHeight="1" spans="1:8">
      <c r="A19" s="12"/>
      <c r="B19" s="13" t="s">
        <v>305</v>
      </c>
      <c r="C19" s="13" t="s">
        <v>250</v>
      </c>
      <c r="D19" s="13"/>
      <c r="E19" s="12" t="s">
        <v>306</v>
      </c>
      <c r="F19" s="12"/>
      <c r="G19" s="13" t="s">
        <v>307</v>
      </c>
      <c r="H19" s="13"/>
    </row>
    <row r="20" ht="54" customHeight="1" spans="1:8">
      <c r="A20" s="12"/>
      <c r="B20" s="13"/>
      <c r="C20" s="13" t="s">
        <v>253</v>
      </c>
      <c r="D20" s="13"/>
      <c r="E20" s="13" t="s">
        <v>308</v>
      </c>
      <c r="F20" s="13"/>
      <c r="G20" s="13" t="s">
        <v>266</v>
      </c>
      <c r="H20" s="13"/>
    </row>
    <row r="21" ht="26.5" customHeight="1" spans="1:8">
      <c r="A21" s="12"/>
      <c r="B21" s="13" t="s">
        <v>255</v>
      </c>
      <c r="C21" s="13" t="s">
        <v>256</v>
      </c>
      <c r="D21" s="13"/>
      <c r="E21" s="13" t="s">
        <v>257</v>
      </c>
      <c r="F21" s="13"/>
      <c r="G21" s="13" t="s">
        <v>258</v>
      </c>
      <c r="H21" s="13"/>
    </row>
    <row r="22" ht="45" customHeight="1" spans="1:8">
      <c r="A22" s="16" t="s">
        <v>309</v>
      </c>
      <c r="B22" s="16"/>
      <c r="C22" s="16"/>
      <c r="D22" s="16"/>
      <c r="E22" s="16"/>
      <c r="F22" s="16"/>
      <c r="G22" s="16"/>
      <c r="H22" s="16"/>
    </row>
    <row r="23" ht="16.35" customHeight="1" spans="1:2">
      <c r="A23" s="17"/>
      <c r="B23" s="17"/>
    </row>
    <row r="24" ht="16.35" customHeight="1" spans="1:1">
      <c r="A24" s="17"/>
    </row>
    <row r="25" ht="16.35" customHeight="1" spans="1:15">
      <c r="A25" s="17"/>
      <c r="O25" s="18"/>
    </row>
    <row r="26" ht="16.35" customHeight="1" spans="1:1">
      <c r="A26" s="17"/>
    </row>
    <row r="27" ht="16.35" customHeight="1" spans="1:8">
      <c r="A27" s="17"/>
      <c r="B27" s="17"/>
      <c r="C27" s="17"/>
      <c r="D27" s="17"/>
      <c r="E27" s="17"/>
      <c r="F27" s="17"/>
      <c r="G27" s="17"/>
      <c r="H27" s="17"/>
    </row>
    <row r="28" ht="16.35" customHeight="1" spans="1:8">
      <c r="A28" s="17"/>
      <c r="B28" s="17"/>
      <c r="C28" s="17"/>
      <c r="D28" s="17"/>
      <c r="E28" s="17"/>
      <c r="F28" s="17"/>
      <c r="G28" s="17"/>
      <c r="H28" s="17"/>
    </row>
    <row r="29" ht="16.35" customHeight="1" spans="1:8">
      <c r="A29" s="17"/>
      <c r="B29" s="17"/>
      <c r="C29" s="17"/>
      <c r="D29" s="17"/>
      <c r="E29" s="17"/>
      <c r="F29" s="17"/>
      <c r="G29" s="17"/>
      <c r="H29" s="17"/>
    </row>
    <row r="30" ht="16.35" customHeight="1" spans="1:8">
      <c r="A30" s="17"/>
      <c r="B30" s="17"/>
      <c r="C30" s="17"/>
      <c r="D30" s="17"/>
      <c r="E30" s="17"/>
      <c r="F30" s="17"/>
      <c r="G30" s="17"/>
      <c r="H30" s="17"/>
    </row>
  </sheetData>
  <mergeCells count="47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A22:H22"/>
    <mergeCell ref="A5:A9"/>
    <mergeCell ref="A11:A21"/>
    <mergeCell ref="B12:B18"/>
    <mergeCell ref="B19:B20"/>
    <mergeCell ref="B8:E9"/>
    <mergeCell ref="C12:D15"/>
  </mergeCells>
  <printOptions horizontalCentered="1"/>
  <pageMargins left="1.37777777777778" right="0.984027777777778" top="0.590277777777778" bottom="0.590277777777778" header="0" footer="0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2022-03-04T19:28:00Z</dcterms:created>
  <dcterms:modified xsi:type="dcterms:W3CDTF">2023-02-14T10:32:14Z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C6269E92D6554489BD72956792804AD3</vt:lpwstr>
  </property>
</Properties>
</file>