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320" windowHeight="12465"/>
  </bookViews>
  <sheets>
    <sheet name="Sheet1" sheetId="1" r:id="rId1"/>
  </sheets>
  <definedNames>
    <definedName name="_xlnm._FilterDatabase" localSheetId="0" hidden="1">Sheet1!$A$5:$Q$11</definedName>
  </definedNames>
  <calcPr calcId="124519"/>
</workbook>
</file>

<file path=xl/calcChain.xml><?xml version="1.0" encoding="utf-8"?>
<calcChain xmlns="http://schemas.openxmlformats.org/spreadsheetml/2006/main">
  <c r="H11" i="1"/>
  <c r="G11"/>
  <c r="G10"/>
  <c r="G9"/>
  <c r="G8"/>
  <c r="G7"/>
</calcChain>
</file>

<file path=xl/sharedStrings.xml><?xml version="1.0" encoding="utf-8"?>
<sst xmlns="http://schemas.openxmlformats.org/spreadsheetml/2006/main" count="53" uniqueCount="35">
  <si>
    <t>2022年攀枝花市本级政府采购预算表</t>
  </si>
  <si>
    <t>单位：元</t>
  </si>
  <si>
    <t>对口科室</t>
  </si>
  <si>
    <t>单位预算编码</t>
  </si>
  <si>
    <t>单位名称</t>
  </si>
  <si>
    <t>品目名称</t>
  </si>
  <si>
    <t>单价</t>
  </si>
  <si>
    <t>数量</t>
  </si>
  <si>
    <t>合  计</t>
  </si>
  <si>
    <t>资金来源</t>
  </si>
  <si>
    <t>政府购买服务情况</t>
  </si>
  <si>
    <t>面向中小企业采购预留明细</t>
  </si>
  <si>
    <t>备注</t>
  </si>
  <si>
    <t>财政安排资金</t>
  </si>
  <si>
    <t>资金初始下达文号</t>
  </si>
  <si>
    <t>其他资金</t>
  </si>
  <si>
    <t>是否属于政府购买服务</t>
  </si>
  <si>
    <t>预留方式</t>
  </si>
  <si>
    <t>预留比例</t>
  </si>
  <si>
    <t>预留金额</t>
  </si>
  <si>
    <t>本级当年安排</t>
  </si>
  <si>
    <t>上年结转</t>
  </si>
  <si>
    <t>上级安排</t>
  </si>
  <si>
    <t>行</t>
  </si>
  <si>
    <t>攀枝花市公安局交通警察支队</t>
  </si>
  <si>
    <t>新增红绿灯系统维护</t>
  </si>
  <si>
    <t>攀财资预﹝2022﹞3号</t>
  </si>
  <si>
    <t>否</t>
  </si>
  <si>
    <t>整体预留</t>
  </si>
  <si>
    <t>复印机</t>
  </si>
  <si>
    <t>已办理追加采购程序</t>
  </si>
  <si>
    <t>交警支队</t>
  </si>
  <si>
    <t>小计</t>
  </si>
  <si>
    <t>指挥调度控制系统及配套设备</t>
    <phoneticPr fontId="8" type="noConversion"/>
  </si>
  <si>
    <t>视频会议系统</t>
    <phoneticPr fontId="8" type="noConversion"/>
  </si>
</sst>
</file>

<file path=xl/styles.xml><?xml version="1.0" encoding="utf-8"?>
<styleSheet xmlns="http://schemas.openxmlformats.org/spreadsheetml/2006/main">
  <numFmts count="2">
    <numFmt numFmtId="176" formatCode="_ * #,##0.00_ ;_ * \-#,##0.00_ ;_ * &quot;-&quot;??_ ;_ @_ "/>
    <numFmt numFmtId="177" formatCode="#,##0.00_ "/>
  </numFmts>
  <fonts count="9">
    <font>
      <sz val="11"/>
      <color theme="1"/>
      <name val="宋体"/>
      <charset val="134"/>
      <scheme val="minor"/>
    </font>
    <font>
      <sz val="8"/>
      <name val="宋体"/>
      <charset val="134"/>
    </font>
    <font>
      <b/>
      <sz val="12"/>
      <name val="宋体"/>
      <charset val="134"/>
    </font>
    <font>
      <b/>
      <sz val="8"/>
      <name val="宋体"/>
      <charset val="134"/>
    </font>
    <font>
      <b/>
      <sz val="22"/>
      <name val="黑体"/>
      <charset val="134"/>
    </font>
    <font>
      <sz val="8"/>
      <color rgb="FF000000"/>
      <name val="宋体"/>
      <charset val="134"/>
    </font>
    <font>
      <sz val="11"/>
      <color theme="1"/>
      <name val="宋体"/>
      <charset val="134"/>
      <scheme val="minor"/>
    </font>
    <font>
      <sz val="9"/>
      <name val="宋体"/>
      <charset val="134"/>
    </font>
    <font>
      <sz val="9"/>
      <name val="宋体"/>
      <charset val="134"/>
      <scheme val="minor"/>
    </font>
  </fonts>
  <fills count="4">
    <fill>
      <patternFill patternType="none"/>
    </fill>
    <fill>
      <patternFill patternType="gray125"/>
    </fill>
    <fill>
      <patternFill patternType="solid">
        <fgColor rgb="FFFFFFFF"/>
        <bgColor rgb="FF000000"/>
      </patternFill>
    </fill>
    <fill>
      <patternFill patternType="solid">
        <fgColor rgb="FFDCE6F1"/>
        <bgColor rgb="FF000000"/>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5">
    <xf numFmtId="0" fontId="0" fillId="0" borderId="0"/>
    <xf numFmtId="176" fontId="6" fillId="0" borderId="0" applyFont="0" applyFill="0" applyBorder="0" applyAlignment="0" applyProtection="0">
      <alignment vertical="center"/>
    </xf>
    <xf numFmtId="0" fontId="6" fillId="0" borderId="0">
      <alignment vertical="center"/>
    </xf>
    <xf numFmtId="0" fontId="7" fillId="0" borderId="0"/>
    <xf numFmtId="176" fontId="6" fillId="0" borderId="0" applyFont="0" applyFill="0" applyBorder="0" applyAlignment="0" applyProtection="0">
      <alignment vertical="center"/>
    </xf>
  </cellStyleXfs>
  <cellXfs count="46">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right" vertical="center" wrapText="1"/>
    </xf>
    <xf numFmtId="177" fontId="1" fillId="2" borderId="1" xfId="0" applyNumberFormat="1" applyFont="1" applyFill="1" applyBorder="1" applyAlignment="1">
      <alignment horizontal="right" vertical="center" wrapText="1"/>
    </xf>
    <xf numFmtId="177" fontId="2" fillId="2" borderId="2" xfId="1"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1" applyNumberFormat="1" applyFont="1" applyFill="1" applyBorder="1" applyAlignment="1">
      <alignment horizontal="right" vertical="center" wrapText="1"/>
    </xf>
    <xf numFmtId="0" fontId="1" fillId="0" borderId="2" xfId="0" applyFont="1" applyFill="1" applyBorder="1" applyAlignment="1">
      <alignment horizontal="center" vertical="center"/>
    </xf>
    <xf numFmtId="0" fontId="3" fillId="3" borderId="2" xfId="0" applyFont="1" applyFill="1" applyBorder="1" applyAlignment="1">
      <alignment horizontal="center" vertical="center" wrapText="1"/>
    </xf>
    <xf numFmtId="177" fontId="3" fillId="3" borderId="2" xfId="1" applyNumberFormat="1" applyFont="1" applyFill="1" applyBorder="1" applyAlignment="1">
      <alignment horizontal="right" vertical="center" wrapText="1"/>
    </xf>
    <xf numFmtId="177" fontId="1" fillId="0" borderId="1" xfId="0" applyNumberFormat="1" applyFont="1" applyFill="1" applyBorder="1" applyAlignment="1">
      <alignment horizontal="center" vertical="center" wrapText="1"/>
    </xf>
    <xf numFmtId="177" fontId="1" fillId="0" borderId="1" xfId="1" applyNumberFormat="1" applyFont="1" applyFill="1" applyBorder="1" applyAlignment="1">
      <alignment horizontal="right" vertical="center" wrapText="1"/>
    </xf>
    <xf numFmtId="176" fontId="1" fillId="0" borderId="1" xfId="1" applyFont="1" applyFill="1" applyBorder="1" applyAlignment="1">
      <alignment horizontal="center" vertical="center" wrapText="1"/>
    </xf>
    <xf numFmtId="176" fontId="2" fillId="0" borderId="2" xfId="1" applyFont="1" applyFill="1" applyBorder="1" applyAlignment="1">
      <alignment horizontal="center" vertical="center" wrapText="1"/>
    </xf>
    <xf numFmtId="177" fontId="2" fillId="2"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right" vertical="center" wrapText="1"/>
    </xf>
    <xf numFmtId="9" fontId="1" fillId="0" borderId="2" xfId="0" applyNumberFormat="1" applyFont="1" applyFill="1" applyBorder="1" applyAlignment="1">
      <alignment horizontal="center" vertical="center" wrapText="1"/>
    </xf>
    <xf numFmtId="177" fontId="1" fillId="0" borderId="3" xfId="1" applyNumberFormat="1" applyFont="1" applyFill="1" applyBorder="1" applyAlignment="1">
      <alignment horizontal="right" vertical="center" wrapText="1"/>
    </xf>
    <xf numFmtId="177" fontId="1" fillId="0" borderId="2" xfId="1" applyNumberFormat="1" applyFont="1" applyFill="1" applyBorder="1" applyAlignment="1">
      <alignment horizontal="right" vertical="center"/>
    </xf>
    <xf numFmtId="177" fontId="1" fillId="0" borderId="2" xfId="0" applyNumberFormat="1" applyFont="1" applyFill="1" applyBorder="1" applyAlignment="1">
      <alignment horizontal="right" vertical="center"/>
    </xf>
    <xf numFmtId="177" fontId="1" fillId="0" borderId="3" xfId="1" applyNumberFormat="1" applyFont="1" applyFill="1" applyBorder="1" applyAlignment="1">
      <alignment horizontal="right" vertical="center"/>
    </xf>
    <xf numFmtId="177" fontId="3" fillId="3" borderId="2" xfId="0" applyNumberFormat="1" applyFont="1" applyFill="1" applyBorder="1" applyAlignment="1">
      <alignment horizontal="right" vertical="center" wrapText="1"/>
    </xf>
    <xf numFmtId="177" fontId="3" fillId="3" borderId="2" xfId="0" applyNumberFormat="1" applyFont="1" applyFill="1" applyBorder="1" applyAlignment="1">
      <alignment horizontal="center" vertical="center" wrapText="1"/>
    </xf>
    <xf numFmtId="9" fontId="3" fillId="3" borderId="2" xfId="0" applyNumberFormat="1" applyFont="1" applyFill="1" applyBorder="1" applyAlignment="1">
      <alignment horizontal="center" vertical="center" wrapText="1"/>
    </xf>
    <xf numFmtId="177" fontId="3" fillId="3" borderId="3" xfId="1" applyNumberFormat="1" applyFont="1" applyFill="1" applyBorder="1" applyAlignment="1">
      <alignment horizontal="righ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left" vertical="center"/>
    </xf>
    <xf numFmtId="0" fontId="5" fillId="0"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177" fontId="4" fillId="0" borderId="0" xfId="0" applyNumberFormat="1" applyFont="1" applyFill="1" applyBorder="1" applyAlignment="1">
      <alignment horizontal="right" vertical="center" wrapText="1"/>
    </xf>
    <xf numFmtId="177" fontId="4"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right" vertical="center" wrapText="1"/>
    </xf>
    <xf numFmtId="0" fontId="1" fillId="0" borderId="1" xfId="0" applyFont="1" applyFill="1" applyBorder="1" applyAlignment="1">
      <alignment horizontal="left" vertical="center" wrapText="1"/>
    </xf>
    <xf numFmtId="177" fontId="2" fillId="2" borderId="2" xfId="1" applyNumberFormat="1" applyFont="1" applyFill="1" applyBorder="1" applyAlignment="1">
      <alignment horizontal="center" vertical="center" wrapText="1"/>
    </xf>
    <xf numFmtId="177" fontId="2" fillId="0" borderId="2" xfId="1" applyNumberFormat="1" applyFont="1" applyFill="1" applyBorder="1" applyAlignment="1">
      <alignment horizontal="center" vertical="center" wrapText="1"/>
    </xf>
    <xf numFmtId="177" fontId="2" fillId="0" borderId="3" xfId="0" applyNumberFormat="1" applyFont="1" applyFill="1" applyBorder="1" applyAlignment="1">
      <alignment horizontal="right" vertical="center" wrapText="1"/>
    </xf>
    <xf numFmtId="177" fontId="2" fillId="0" borderId="2" xfId="0" applyNumberFormat="1" applyFont="1" applyFill="1" applyBorder="1" applyAlignment="1">
      <alignment horizontal="center" vertical="center" wrapText="1"/>
    </xf>
  </cellXfs>
  <cellStyles count="5">
    <cellStyle name="常规" xfId="0" builtinId="0"/>
    <cellStyle name="常规 4" xfId="3"/>
    <cellStyle name="常规 6" xfId="2"/>
    <cellStyle name="千位分隔" xfId="1" builtinId="3"/>
    <cellStyle name="千位分隔 2"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11"/>
  <sheetViews>
    <sheetView tabSelected="1" zoomScale="115" zoomScaleNormal="115" workbookViewId="0">
      <selection activeCell="E17" sqref="E17"/>
    </sheetView>
  </sheetViews>
  <sheetFormatPr defaultColWidth="9" defaultRowHeight="13.5"/>
  <cols>
    <col min="1" max="1" width="6.125" customWidth="1"/>
    <col min="2" max="2" width="7.25" customWidth="1"/>
    <col min="3" max="3" width="10.375" customWidth="1"/>
    <col min="5" max="5" width="11.125" customWidth="1"/>
    <col min="7" max="7" width="14.125" customWidth="1"/>
    <col min="8" max="8" width="13.75" customWidth="1"/>
    <col min="9" max="9" width="13.125" customWidth="1"/>
    <col min="10" max="10" width="14.125" customWidth="1"/>
    <col min="12" max="12" width="14.125" customWidth="1"/>
    <col min="16" max="16" width="12" customWidth="1"/>
  </cols>
  <sheetData>
    <row r="1" spans="1:17" s="1" customFormat="1" ht="19.899999999999999" customHeight="1">
      <c r="A1" s="35" t="s">
        <v>0</v>
      </c>
      <c r="B1" s="35"/>
      <c r="C1" s="35"/>
      <c r="D1" s="35"/>
      <c r="E1" s="36"/>
      <c r="F1" s="35"/>
      <c r="G1" s="36"/>
      <c r="H1" s="36"/>
      <c r="I1" s="36"/>
      <c r="J1" s="36"/>
      <c r="K1" s="37"/>
      <c r="L1" s="36"/>
      <c r="M1" s="35"/>
      <c r="N1" s="35"/>
      <c r="O1" s="35"/>
      <c r="P1" s="36"/>
      <c r="Q1" s="38"/>
    </row>
    <row r="2" spans="1:17" s="1" customFormat="1" ht="19.899999999999999" customHeight="1">
      <c r="A2" s="35"/>
      <c r="B2" s="35"/>
      <c r="C2" s="35"/>
      <c r="D2" s="35"/>
      <c r="E2" s="36"/>
      <c r="F2" s="35"/>
      <c r="G2" s="36"/>
      <c r="H2" s="36"/>
      <c r="I2" s="36"/>
      <c r="J2" s="36"/>
      <c r="K2" s="37"/>
      <c r="L2" s="36"/>
      <c r="M2" s="35"/>
      <c r="N2" s="35"/>
      <c r="O2" s="35"/>
      <c r="P2" s="36"/>
      <c r="Q2" s="38"/>
    </row>
    <row r="3" spans="1:17" s="1" customFormat="1" ht="19.899999999999999" customHeight="1">
      <c r="C3" s="4"/>
      <c r="D3" s="4"/>
      <c r="E3" s="5"/>
      <c r="F3" s="4"/>
      <c r="G3" s="6"/>
      <c r="H3" s="6"/>
      <c r="I3" s="6"/>
      <c r="J3" s="6"/>
      <c r="K3" s="13"/>
      <c r="L3" s="14"/>
      <c r="M3" s="15"/>
      <c r="N3" s="39" t="s">
        <v>1</v>
      </c>
      <c r="O3" s="39"/>
      <c r="P3" s="40"/>
      <c r="Q3" s="41"/>
    </row>
    <row r="4" spans="1:17" s="2" customFormat="1" ht="34.15" customHeight="1">
      <c r="A4" s="33" t="s">
        <v>2</v>
      </c>
      <c r="B4" s="33" t="s">
        <v>3</v>
      </c>
      <c r="C4" s="33" t="s">
        <v>4</v>
      </c>
      <c r="D4" s="33" t="s">
        <v>5</v>
      </c>
      <c r="E4" s="45" t="s">
        <v>6</v>
      </c>
      <c r="F4" s="33" t="s">
        <v>7</v>
      </c>
      <c r="G4" s="42" t="s">
        <v>8</v>
      </c>
      <c r="H4" s="42" t="s">
        <v>9</v>
      </c>
      <c r="I4" s="42"/>
      <c r="J4" s="42"/>
      <c r="K4" s="43"/>
      <c r="L4" s="43"/>
      <c r="M4" s="16" t="s">
        <v>10</v>
      </c>
      <c r="N4" s="33" t="s">
        <v>11</v>
      </c>
      <c r="O4" s="33"/>
      <c r="P4" s="44"/>
      <c r="Q4" s="33" t="s">
        <v>12</v>
      </c>
    </row>
    <row r="5" spans="1:17" s="2" customFormat="1" ht="24" customHeight="1">
      <c r="A5" s="33"/>
      <c r="B5" s="33"/>
      <c r="C5" s="33"/>
      <c r="D5" s="33"/>
      <c r="E5" s="45"/>
      <c r="F5" s="33"/>
      <c r="G5" s="42"/>
      <c r="H5" s="42" t="s">
        <v>13</v>
      </c>
      <c r="I5" s="42"/>
      <c r="J5" s="42"/>
      <c r="K5" s="43" t="s">
        <v>14</v>
      </c>
      <c r="L5" s="45" t="s">
        <v>15</v>
      </c>
      <c r="M5" s="33" t="s">
        <v>16</v>
      </c>
      <c r="N5" s="33" t="s">
        <v>17</v>
      </c>
      <c r="O5" s="33" t="s">
        <v>18</v>
      </c>
      <c r="P5" s="34" t="s">
        <v>19</v>
      </c>
      <c r="Q5" s="33"/>
    </row>
    <row r="6" spans="1:17" s="2" customFormat="1" ht="19.899999999999999" customHeight="1">
      <c r="A6" s="33"/>
      <c r="B6" s="33"/>
      <c r="C6" s="33"/>
      <c r="D6" s="33"/>
      <c r="E6" s="45"/>
      <c r="F6" s="33"/>
      <c r="G6" s="42"/>
      <c r="H6" s="7" t="s">
        <v>20</v>
      </c>
      <c r="I6" s="7" t="s">
        <v>21</v>
      </c>
      <c r="J6" s="17" t="s">
        <v>22</v>
      </c>
      <c r="K6" s="43"/>
      <c r="L6" s="45"/>
      <c r="M6" s="33"/>
      <c r="N6" s="33"/>
      <c r="O6" s="33"/>
      <c r="P6" s="34"/>
      <c r="Q6" s="33"/>
    </row>
    <row r="7" spans="1:17" s="1" customFormat="1" ht="25.5" customHeight="1">
      <c r="A7" s="8" t="s">
        <v>23</v>
      </c>
      <c r="B7" s="8">
        <v>141001</v>
      </c>
      <c r="C7" s="8" t="s">
        <v>24</v>
      </c>
      <c r="D7" s="8" t="s">
        <v>25</v>
      </c>
      <c r="E7" s="9">
        <v>500000</v>
      </c>
      <c r="F7" s="8">
        <v>1</v>
      </c>
      <c r="G7" s="9">
        <f>E7*F7</f>
        <v>500000</v>
      </c>
      <c r="H7" s="9">
        <v>500000</v>
      </c>
      <c r="I7" s="9"/>
      <c r="J7" s="9"/>
      <c r="K7" s="18" t="s">
        <v>26</v>
      </c>
      <c r="L7" s="19"/>
      <c r="M7" s="8" t="s">
        <v>27</v>
      </c>
      <c r="N7" s="8" t="s">
        <v>28</v>
      </c>
      <c r="O7" s="20">
        <v>1</v>
      </c>
      <c r="P7" s="21">
        <v>500000</v>
      </c>
      <c r="Q7" s="29"/>
    </row>
    <row r="8" spans="1:17" s="1" customFormat="1" ht="19.899999999999999" customHeight="1">
      <c r="A8" s="8" t="s">
        <v>23</v>
      </c>
      <c r="B8" s="8">
        <v>141001</v>
      </c>
      <c r="C8" s="8" t="s">
        <v>24</v>
      </c>
      <c r="D8" s="8" t="s">
        <v>29</v>
      </c>
      <c r="E8" s="9">
        <v>40000</v>
      </c>
      <c r="F8" s="10">
        <v>3</v>
      </c>
      <c r="G8" s="9">
        <f>E8*F8</f>
        <v>120000</v>
      </c>
      <c r="H8" s="9">
        <v>120000</v>
      </c>
      <c r="I8" s="22"/>
      <c r="J8" s="23"/>
      <c r="K8" s="18" t="s">
        <v>26</v>
      </c>
      <c r="L8" s="23"/>
      <c r="M8" s="10" t="s">
        <v>27</v>
      </c>
      <c r="N8" s="8" t="s">
        <v>28</v>
      </c>
      <c r="O8" s="20">
        <v>1</v>
      </c>
      <c r="P8" s="24">
        <v>120000</v>
      </c>
      <c r="Q8" s="30" t="s">
        <v>30</v>
      </c>
    </row>
    <row r="9" spans="1:17" s="1" customFormat="1" ht="36.75" customHeight="1">
      <c r="A9" s="8" t="s">
        <v>23</v>
      </c>
      <c r="B9" s="8">
        <v>141001</v>
      </c>
      <c r="C9" s="8" t="s">
        <v>24</v>
      </c>
      <c r="D9" s="8" t="s">
        <v>33</v>
      </c>
      <c r="E9" s="9">
        <v>950000</v>
      </c>
      <c r="F9" s="10">
        <v>1</v>
      </c>
      <c r="G9" s="9">
        <f>E9*F9</f>
        <v>950000</v>
      </c>
      <c r="H9" s="9">
        <v>950000</v>
      </c>
      <c r="I9" s="22"/>
      <c r="J9" s="23"/>
      <c r="K9" s="18" t="s">
        <v>26</v>
      </c>
      <c r="L9" s="23"/>
      <c r="M9" s="10" t="s">
        <v>27</v>
      </c>
      <c r="N9" s="8" t="s">
        <v>28</v>
      </c>
      <c r="O9" s="20">
        <v>1</v>
      </c>
      <c r="P9" s="24">
        <v>950000</v>
      </c>
      <c r="Q9" s="31" t="s">
        <v>30</v>
      </c>
    </row>
    <row r="10" spans="1:17" s="1" customFormat="1" ht="19.899999999999999" customHeight="1">
      <c r="A10" s="8" t="s">
        <v>23</v>
      </c>
      <c r="B10" s="8">
        <v>141001</v>
      </c>
      <c r="C10" s="8" t="s">
        <v>24</v>
      </c>
      <c r="D10" s="8" t="s">
        <v>34</v>
      </c>
      <c r="E10" s="9">
        <v>1200000</v>
      </c>
      <c r="F10" s="10">
        <v>1</v>
      </c>
      <c r="G10" s="9">
        <f>E10*F10</f>
        <v>1200000</v>
      </c>
      <c r="H10" s="9">
        <v>1200000</v>
      </c>
      <c r="I10" s="22"/>
      <c r="J10" s="23"/>
      <c r="K10" s="18" t="s">
        <v>26</v>
      </c>
      <c r="L10" s="23"/>
      <c r="M10" s="10" t="s">
        <v>27</v>
      </c>
      <c r="N10" s="8" t="s">
        <v>28</v>
      </c>
      <c r="O10" s="20">
        <v>1</v>
      </c>
      <c r="P10" s="24">
        <v>1200000</v>
      </c>
      <c r="Q10" s="31" t="s">
        <v>30</v>
      </c>
    </row>
    <row r="11" spans="1:17" s="3" customFormat="1" ht="19.899999999999999" customHeight="1">
      <c r="A11" s="11" t="s">
        <v>23</v>
      </c>
      <c r="B11" s="11">
        <v>141001</v>
      </c>
      <c r="C11" s="11" t="s">
        <v>31</v>
      </c>
      <c r="D11" s="11" t="s">
        <v>32</v>
      </c>
      <c r="E11" s="12"/>
      <c r="F11" s="11"/>
      <c r="G11" s="12">
        <f>SUBTOTAL(9,G7:G10)</f>
        <v>2770000</v>
      </c>
      <c r="H11" s="12">
        <f>SUBTOTAL(9,H7:H10)</f>
        <v>2770000</v>
      </c>
      <c r="I11" s="25"/>
      <c r="J11" s="25"/>
      <c r="K11" s="26"/>
      <c r="L11" s="25"/>
      <c r="M11" s="11"/>
      <c r="N11" s="11"/>
      <c r="O11" s="27"/>
      <c r="P11" s="28"/>
      <c r="Q11" s="32"/>
    </row>
  </sheetData>
  <autoFilter ref="A5:Q11">
    <extLst/>
  </autoFilter>
  <mergeCells count="19">
    <mergeCell ref="A1:Q2"/>
    <mergeCell ref="N3:Q3"/>
    <mergeCell ref="H4:L4"/>
    <mergeCell ref="N4:P4"/>
    <mergeCell ref="H5:J5"/>
    <mergeCell ref="A4:A6"/>
    <mergeCell ref="B4:B6"/>
    <mergeCell ref="C4:C6"/>
    <mergeCell ref="D4:D6"/>
    <mergeCell ref="E4:E6"/>
    <mergeCell ref="F4:F6"/>
    <mergeCell ref="G4:G6"/>
    <mergeCell ref="K5:K6"/>
    <mergeCell ref="L5:L6"/>
    <mergeCell ref="M5:M6"/>
    <mergeCell ref="N5:N6"/>
    <mergeCell ref="O5:O6"/>
    <mergeCell ref="P5:P6"/>
    <mergeCell ref="Q4:Q6"/>
  </mergeCells>
  <phoneticPr fontId="8" type="noConversion"/>
  <dataValidations count="1">
    <dataValidation type="list" allowBlank="1" showInputMessage="1" showErrorMessage="1"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formula1>"2015年,2014年,2013年及以前"</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dcterms:created xsi:type="dcterms:W3CDTF">2006-09-16T00:00:00Z</dcterms:created>
  <dcterms:modified xsi:type="dcterms:W3CDTF">2023-07-11T03:11:41Z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