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70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<sst xmlns="http://schemas.openxmlformats.org/spreadsheetml/2006/main" count="639" uniqueCount="354">
  <si>
    <t>攀枝花市康养产业发展中心</t>
  </si>
  <si>
    <t>2022年单位预算</t>
  </si>
  <si>
    <t xml:space="preserve">
表1</t>
  </si>
  <si>
    <t xml:space="preserve"> </t>
  </si>
  <si>
    <t>单位收支总表</t>
  </si>
  <si>
    <t>单位：攀枝花市康养产业发展中心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</si>
  <si>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</si>
  <si>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</si>
  <si>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</si>
  <si>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</si>
  <si>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</si>
  <si>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</si>
  <si>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</si>
  <si>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</si>
  <si>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</si>
  <si>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</si>
  <si>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</si>
  <si>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</si>
  <si>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</si>
  <si>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</si>
  <si>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</si>
  <si>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</si>
  <si>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</si>
  <si>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</si>
  <si>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</si>
  <si>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</si>
  <si>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</si>
  <si>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</si>
  <si>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</si>
  <si>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</si>
  <si>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</si>
  <si>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</si>
  <si>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</si>
  <si>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</si>
  <si>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</si>
  <si>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</si>
  <si>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</si>
  <si>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</si>
  <si>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</si>
  <si>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</si>
  <si>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</si>
  <si>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</si>
  <si>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</si>
  <si>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</si>
  <si>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</si>
  <si>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</si>
  <si>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</si>
  <si>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</si>
  <si>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</si>
  <si>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</si>
  <si>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</si>
  <si>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</si>
  <si>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</si>
  <si>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</si>
  <si>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</si>
  <si>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</si>
  <si>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</si>
  <si>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</si>
  <si>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</si>
  <si>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</si>
  <si>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</si>
  <si>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</si>
  <si>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</si>
  <si>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</si>
  <si>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</si>
  <si>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</si>
  <si>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</si>
  <si>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</si>
  <si>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</si>
  <si>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</si>
  <si>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</si>
  <si>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</si>
  <si>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</si>
  <si>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</si>
  <si>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</si>
  <si>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</si>
  <si>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</si>
  <si>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</si>
  <si>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</si>
  <si>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</si>
  <si>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</si>
  <si>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</si>
  <si>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</si>
  <si>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03</t>
  </si>
  <si>
    <t>事业运行</t>
  </si>
  <si>
    <t>05</t>
  </si>
  <si>
    <t>机关事业单位基本养老保险缴费支出</t>
  </si>
  <si>
    <t>02</t>
  </si>
  <si>
    <t>01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</si>
  <si>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</si>
  <si>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</si>
  <si>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</si>
  <si>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</si>
  <si>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</si>
  <si>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</si>
  <si>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</si>
  <si>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</si>
  <si>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</si>
  <si>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</si>
  <si>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</si>
  <si>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</si>
  <si>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</si>
  <si>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</si>
  <si>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</si>
  <si>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</si>
  <si>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</si>
  <si>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</si>
  <si>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</si>
  <si>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</si>
  <si>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</si>
  <si>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</si>
  <si>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</si>
  <si>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</si>
  <si>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</si>
  <si>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</si>
  <si>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</si>
  <si>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</si>
  <si>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</si>
  <si>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</si>
  <si>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</si>
  <si>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</si>
  <si>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</si>
  <si>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</si>
  <si>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</si>
  <si>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</si>
  <si>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</si>
  <si>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</si>
  <si>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</si>
  <si>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</si>
  <si>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</si>
  <si>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</si>
  <si>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</si>
  <si>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</si>
  <si>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</si>
  <si>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</si>
  <si>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</si>
  <si>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</si>
  <si>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</si>
  <si>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</si>
  <si>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</si>
  <si>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</si>
  <si>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</si>
  <si>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406001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</si>
  <si>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</si>
  <si>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</si>
  <si>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t>07</t>
  </si>
  <si>
    <r>
      <rPr>
        <sz val="11"/>
        <rFont val="宋体"/>
        <charset val="134"/>
      </rPr>
      <t>绩效工资</t>
    </r>
  </si>
  <si>
    <t>08</t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</si>
  <si>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</si>
  <si>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</si>
  <si>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</si>
  <si>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</si>
  <si>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住房公积金</t>
    </r>
  </si>
  <si>
    <r>
      <rPr>
        <sz val="11"/>
        <rFont val="宋体"/>
        <charset val="134"/>
      </rPr>
      <t>其他工资福利支出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</si>
  <si>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</si>
  <si>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</si>
  <si>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</si>
  <si>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</si>
  <si>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</si>
  <si>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</si>
  <si>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公务接待费</t>
    </r>
  </si>
  <si>
    <r>
      <rPr>
        <sz val="11"/>
        <rFont val="宋体"/>
        <charset val="134"/>
      </rPr>
      <t>工会经费</t>
    </r>
  </si>
  <si>
    <r>
      <rPr>
        <sz val="11"/>
        <rFont val="宋体"/>
        <charset val="134"/>
      </rPr>
      <t>福利费</t>
    </r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</si>
  <si>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</si>
  <si>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</si>
  <si>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</si>
  <si>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</si>
  <si>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</si>
  <si>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</si>
  <si>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</si>
  <si>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</si>
  <si>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</si>
  <si>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</si>
  <si>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</si>
  <si>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</si>
  <si>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</si>
  <si>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</si>
  <si>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</si>
  <si>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</si>
  <si>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</si>
  <si>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</si>
  <si>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</si>
  <si>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</si>
  <si>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</si>
  <si>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</si>
  <si>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</si>
  <si>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</si>
  <si>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</si>
  <si>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</si>
  <si>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</si>
  <si>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</si>
  <si>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</si>
  <si>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</si>
  <si>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</si>
  <si>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</si>
  <si>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</si>
  <si>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</si>
  <si>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</si>
  <si>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</si>
  <si>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</si>
  <si>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</si>
  <si>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</si>
  <si>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</si>
  <si>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</si>
  <si>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</si>
  <si>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</si>
  <si>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</si>
  <si>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</si>
  <si>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</si>
  <si>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</si>
  <si>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</si>
  <si>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</si>
  <si>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</si>
  <si>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</si>
  <si>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</si>
  <si>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</si>
  <si>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</si>
  <si>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</si>
  <si>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</si>
  <si>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</si>
  <si>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</si>
  <si>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</si>
  <si>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</si>
  <si>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</si>
  <si>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</si>
  <si>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</si>
  <si>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</si>
  <si>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</si>
  <si>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</si>
  <si>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</si>
  <si>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</si>
  <si>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</si>
  <si>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</si>
  <si>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</si>
  <si>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</si>
  <si>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</si>
  <si>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</si>
  <si>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</si>
  <si>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</si>
  <si>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</si>
  <si>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</si>
  <si>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</si>
  <si>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</si>
  <si>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</si>
  <si>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</si>
  <si>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</si>
  <si>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</si>
  <si>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</si>
  <si>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</si>
  <si>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</si>
  <si>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</si>
  <si>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</si>
  <si>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</si>
  <si>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</si>
  <si>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</si>
  <si>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</si>
  <si>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</si>
  <si>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</si>
  <si>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</si>
  <si>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</si>
  <si>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</si>
  <si>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</si>
  <si>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</si>
  <si>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</si>
  <si>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</si>
  <si>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</si>
  <si>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</si>
  <si>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</si>
  <si>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</si>
  <si>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</si>
  <si>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</si>
  <si>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</si>
  <si>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单位名称（项目名称、科目）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</si>
  <si>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</si>
  <si>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</si>
  <si>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</si>
  <si>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</si>
  <si>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</si>
  <si>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</si>
  <si>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</si>
  <si>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</si>
  <si>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</si>
  <si>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</si>
  <si>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</si>
  <si>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</si>
  <si>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</si>
  <si>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</si>
  <si>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</si>
  <si>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</si>
  <si>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</si>
  <si>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</si>
  <si>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单位整体支出绩效目标表</t>
  </si>
  <si>
    <t>（2022年度）</t>
  </si>
  <si>
    <t>单位：万元</t>
  </si>
  <si>
    <t>部门名称</t>
  </si>
  <si>
    <t>年度主要任务</t>
  </si>
  <si>
    <t>任务名称</t>
  </si>
  <si>
    <t>主要内容</t>
  </si>
  <si>
    <t>严格执行相关政策，保障工资及时、足额发放或社保及时、足额缴纳。</t>
  </si>
  <si>
    <t>严格执行预算，保障单位日常运转</t>
  </si>
  <si>
    <t>项目经费</t>
  </si>
  <si>
    <t>科学合理安排项目资金，促进项目实施</t>
  </si>
  <si>
    <t>年度部门整体支出预算</t>
  </si>
  <si>
    <t>资金总额</t>
  </si>
  <si>
    <t>财政拨款</t>
  </si>
  <si>
    <t>其他资金</t>
  </si>
  <si>
    <t>年度总体目标</t>
  </si>
  <si>
    <t>保障单位正常运转，推进康养产业发展工作顺利开展。</t>
  </si>
  <si>
    <t>年度绩效指标</t>
  </si>
  <si>
    <t>一级指标</t>
  </si>
  <si>
    <t>二级指标</t>
  </si>
  <si>
    <t>三级指标</t>
  </si>
  <si>
    <t>指标值</t>
  </si>
  <si>
    <t>产出指标</t>
  </si>
  <si>
    <t>数量指标</t>
  </si>
  <si>
    <t>保障职工正常办公人数</t>
  </si>
  <si>
    <t>编制数15个</t>
  </si>
  <si>
    <t>负责康养论坛衔接工作</t>
  </si>
  <si>
    <t>一年一次</t>
  </si>
  <si>
    <t>承担全市康养产业发展的具体事务性工作，协调推进康养产业重点工作、重大项目、重要活动开展</t>
  </si>
  <si>
    <t>按需开展</t>
  </si>
  <si>
    <t>质量指标</t>
  </si>
  <si>
    <t>保障单位正常运转</t>
  </si>
  <si>
    <t>促进基本工作顺利开展</t>
  </si>
  <si>
    <t>完成时间</t>
  </si>
  <si>
    <t>2022年全年</t>
  </si>
  <si>
    <t>时效指标</t>
  </si>
  <si>
    <t>成本指标</t>
  </si>
  <si>
    <t>人员支出及公用运行成本</t>
  </si>
  <si>
    <t>全年预算数</t>
  </si>
  <si>
    <t>效益指标</t>
  </si>
  <si>
    <t>经济效益指标</t>
  </si>
  <si>
    <t>做好康养产业项目包装储备和招商引资工作</t>
  </si>
  <si>
    <t>推动康养产业发展，带动经济发展</t>
  </si>
  <si>
    <t>社会效益指标</t>
  </si>
  <si>
    <t>构建、完善大健康产业新业态</t>
  </si>
  <si>
    <t>落实健康中国战略，有助于推动“国内国际双循环”</t>
  </si>
  <si>
    <t>生态效益指标</t>
  </si>
  <si>
    <t>可持续影响指标</t>
  </si>
  <si>
    <t>构建阳光康养产业生态圈，加快建设国际阳光康养旅游目的地</t>
  </si>
  <si>
    <t>长期</t>
  </si>
  <si>
    <t>满意度指标</t>
  </si>
  <si>
    <t>服务对象满意度指标</t>
  </si>
  <si>
    <t>服务对象满意度</t>
  </si>
  <si>
    <t>≥95%</t>
  </si>
  <si>
    <t>表7</t>
  </si>
  <si>
    <r>
      <rPr>
        <b/>
        <sz val="20"/>
        <rFont val="宋体"/>
        <charset val="134"/>
      </rPr>
      <t xml:space="preserve">单位预算项目绩效目标表
</t>
    </r>
    <r>
      <rPr>
        <sz val="18"/>
        <rFont val="宋体"/>
        <charset val="134"/>
      </rPr>
      <t>（2022年度）</t>
    </r>
  </si>
  <si>
    <t>单位名称</t>
  </si>
  <si>
    <t>项目名称</t>
  </si>
  <si>
    <t>年度目标</t>
  </si>
  <si>
    <t>指标性质</t>
  </si>
  <si>
    <t>度量单位</t>
  </si>
  <si>
    <t>权重</t>
  </si>
  <si>
    <t>指标方向性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</si>
</sst>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##0.00"/>
    <numFmt numFmtId="177" formatCode="yyyy&quot;年&quot;mm&quot;月&quot;dd&quot;日&quot;"/>
  </numFmts>
  <fonts count="42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b/>
      <sz val="16"/>
      <name val="黑体"/>
      <charset val="134"/>
    </font>
    <font>
      <sz val="10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7" fillId="22" borderId="31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14" borderId="28" applyNumberFormat="0" applyFon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13" borderId="27" applyNumberFormat="0" applyAlignment="0" applyProtection="0">
      <alignment vertical="center"/>
    </xf>
    <xf numFmtId="0" fontId="38" fillId="13" borderId="31" applyNumberFormat="0" applyAlignment="0" applyProtection="0">
      <alignment vertical="center"/>
    </xf>
    <xf numFmtId="0" fontId="22" fillId="4" borderId="25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9" fillId="0" borderId="32" applyNumberFormat="0" applyFill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</cellStyleXfs>
  <cellXfs count="123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 applyProtection="1">
      <alignment horizontal="center" vertical="center" wrapText="1"/>
    </xf>
    <xf numFmtId="0" fontId="9" fillId="0" borderId="9" xfId="0" applyFont="1" applyFill="1" applyBorder="1" applyAlignment="1" applyProtection="1">
      <alignment horizontal="left" vertical="center" wrapText="1"/>
    </xf>
    <xf numFmtId="0" fontId="9" fillId="0" borderId="8" xfId="0" applyFont="1" applyFill="1" applyBorder="1" applyAlignment="1" applyProtection="1">
      <alignment horizontal="left" vertical="center" wrapText="1"/>
    </xf>
    <xf numFmtId="0" fontId="9" fillId="0" borderId="8" xfId="0" applyFont="1" applyFill="1" applyBorder="1" applyAlignment="1" applyProtection="1">
      <alignment horizontal="center" vertical="center"/>
    </xf>
    <xf numFmtId="0" fontId="9" fillId="0" borderId="9" xfId="0" applyFont="1" applyFill="1" applyBorder="1" applyAlignment="1" applyProtection="1">
      <alignment horizontal="left" vertical="center"/>
    </xf>
    <xf numFmtId="0" fontId="9" fillId="0" borderId="8" xfId="0" applyFont="1" applyFill="1" applyBorder="1" applyAlignment="1" applyProtection="1">
      <alignment horizontal="left" vertical="center"/>
    </xf>
    <xf numFmtId="0" fontId="8" fillId="0" borderId="3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 applyProtection="1">
      <alignment horizontal="left" vertical="center"/>
    </xf>
    <xf numFmtId="0" fontId="9" fillId="0" borderId="12" xfId="0" applyFont="1" applyFill="1" applyBorder="1" applyAlignment="1" applyProtection="1">
      <alignment horizontal="left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left" vertical="center" wrapText="1"/>
    </xf>
    <xf numFmtId="0" fontId="8" fillId="0" borderId="18" xfId="0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 applyProtection="1">
      <alignment vertical="center"/>
      <protection locked="0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1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1" fillId="0" borderId="19" xfId="0" applyFont="1" applyFill="1" applyBorder="1">
      <alignment vertical="center"/>
    </xf>
    <xf numFmtId="0" fontId="12" fillId="0" borderId="5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vertical="center" wrapText="1"/>
    </xf>
    <xf numFmtId="0" fontId="13" fillId="0" borderId="19" xfId="0" applyFont="1" applyFill="1" applyBorder="1">
      <alignment vertical="center"/>
    </xf>
    <xf numFmtId="4" fontId="12" fillId="0" borderId="5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4" fontId="2" fillId="0" borderId="5" xfId="0" applyNumberFormat="1" applyFont="1" applyFill="1" applyBorder="1" applyAlignment="1">
      <alignment horizontal="right" vertical="center"/>
    </xf>
    <xf numFmtId="0" fontId="0" fillId="0" borderId="5" xfId="0" applyFont="1" applyFill="1" applyBorder="1">
      <alignment vertical="center"/>
    </xf>
    <xf numFmtId="0" fontId="11" fillId="0" borderId="20" xfId="0" applyFont="1" applyFill="1" applyBorder="1">
      <alignment vertical="center"/>
    </xf>
    <xf numFmtId="0" fontId="11" fillId="0" borderId="2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/>
    </xf>
    <xf numFmtId="0" fontId="11" fillId="0" borderId="21" xfId="0" applyFont="1" applyFill="1" applyBorder="1">
      <alignment vertical="center"/>
    </xf>
    <xf numFmtId="0" fontId="11" fillId="0" borderId="22" xfId="0" applyFont="1" applyFill="1" applyBorder="1">
      <alignment vertical="center"/>
    </xf>
    <xf numFmtId="0" fontId="11" fillId="0" borderId="22" xfId="0" applyFont="1" applyFill="1" applyBorder="1" applyAlignment="1">
      <alignment vertical="center" wrapText="1"/>
    </xf>
    <xf numFmtId="0" fontId="13" fillId="0" borderId="22" xfId="0" applyFont="1" applyFill="1" applyBorder="1" applyAlignment="1">
      <alignment vertical="center" wrapText="1"/>
    </xf>
    <xf numFmtId="0" fontId="11" fillId="0" borderId="23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right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4" fontId="14" fillId="0" borderId="5" xfId="0" applyNumberFormat="1" applyFont="1" applyBorder="1" applyAlignment="1">
      <alignment horizontal="right" vertical="center"/>
    </xf>
    <xf numFmtId="49" fontId="0" fillId="0" borderId="5" xfId="0" applyNumberFormat="1" applyFont="1" applyFill="1" applyBorder="1">
      <alignment vertical="center"/>
    </xf>
    <xf numFmtId="0" fontId="0" fillId="0" borderId="5" xfId="0" applyFont="1" applyFill="1" applyBorder="1" applyAlignment="1">
      <alignment horizontal="right" vertical="center"/>
    </xf>
    <xf numFmtId="49" fontId="0" fillId="0" borderId="5" xfId="0" applyNumberFormat="1" applyFont="1" applyFill="1" applyBorder="1" applyAlignment="1">
      <alignment horizontal="right" vertical="center"/>
    </xf>
    <xf numFmtId="0" fontId="8" fillId="0" borderId="22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5" xfId="0" applyNumberFormat="1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18" xfId="0" applyFont="1" applyFill="1" applyBorder="1" applyAlignment="1">
      <alignment horizontal="left" vertical="center"/>
    </xf>
    <xf numFmtId="49" fontId="0" fillId="0" borderId="0" xfId="0" applyNumberFormat="1" applyFont="1" applyFill="1">
      <alignment vertical="center"/>
    </xf>
    <xf numFmtId="0" fontId="2" fillId="0" borderId="0" xfId="0" applyFont="1" applyFill="1" applyBorder="1" applyAlignment="1">
      <alignment horizontal="left" vertical="center"/>
    </xf>
    <xf numFmtId="49" fontId="2" fillId="0" borderId="5" xfId="0" applyNumberFormat="1" applyFont="1" applyFill="1" applyBorder="1" applyAlignment="1">
      <alignment horizontal="right" vertical="center"/>
    </xf>
    <xf numFmtId="49" fontId="2" fillId="0" borderId="5" xfId="0" applyNumberFormat="1" applyFont="1" applyFill="1" applyBorder="1" applyAlignment="1" applyProtection="1">
      <alignment vertical="center" wrapText="1"/>
    </xf>
    <xf numFmtId="0" fontId="2" fillId="0" borderId="17" xfId="0" applyFont="1" applyBorder="1" applyAlignment="1">
      <alignment horizontal="left" vertical="center"/>
    </xf>
    <xf numFmtId="0" fontId="8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>
      <alignment vertical="center"/>
    </xf>
    <xf numFmtId="0" fontId="14" fillId="0" borderId="19" xfId="0" applyFont="1" applyFill="1" applyBorder="1">
      <alignment vertical="center"/>
    </xf>
    <xf numFmtId="0" fontId="14" fillId="0" borderId="1" xfId="0" applyFont="1" applyFill="1" applyBorder="1" applyAlignment="1">
      <alignment horizontal="left" vertical="center"/>
    </xf>
    <xf numFmtId="0" fontId="8" fillId="0" borderId="1" xfId="0" applyFont="1" applyFill="1" applyBorder="1">
      <alignment vertical="center"/>
    </xf>
    <xf numFmtId="0" fontId="8" fillId="0" borderId="19" xfId="0" applyFont="1" applyFill="1" applyBorder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8" fillId="0" borderId="0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176" fontId="16" fillId="0" borderId="0" xfId="0" applyNumberFormat="1" applyFont="1" applyFill="1" applyBorder="1" applyAlignment="1" applyProtection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vertical="center" wrapText="1"/>
    </xf>
    <xf numFmtId="176" fontId="16" fillId="0" borderId="5" xfId="0" applyNumberFormat="1" applyFont="1" applyFill="1" applyBorder="1" applyAlignment="1" applyProtection="1">
      <alignment vertical="center" wrapText="1"/>
    </xf>
    <xf numFmtId="0" fontId="17" fillId="0" borderId="22" xfId="0" applyFont="1" applyFill="1" applyBorder="1" applyAlignment="1">
      <alignment vertical="center" wrapText="1"/>
    </xf>
    <xf numFmtId="0" fontId="17" fillId="0" borderId="19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18" fillId="0" borderId="19" xfId="0" applyFont="1" applyFill="1" applyBorder="1" applyAlignment="1">
      <alignment vertical="center" wrapText="1"/>
    </xf>
    <xf numFmtId="0" fontId="18" fillId="0" borderId="22" xfId="0" applyFont="1" applyFill="1" applyBorder="1" applyAlignment="1">
      <alignment vertical="center" wrapText="1"/>
    </xf>
    <xf numFmtId="0" fontId="8" fillId="0" borderId="20" xfId="0" applyFont="1" applyFill="1" applyBorder="1">
      <alignment vertical="center"/>
    </xf>
    <xf numFmtId="0" fontId="17" fillId="0" borderId="20" xfId="0" applyFont="1" applyFill="1" applyBorder="1" applyAlignment="1">
      <alignment vertical="center" wrapText="1"/>
    </xf>
    <xf numFmtId="0" fontId="8" fillId="0" borderId="24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77" fontId="5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tabSelected="1" workbookViewId="0">
      <selection activeCell="A3" sqref="A3"/>
    </sheetView>
  </sheetViews>
  <sheetFormatPr defaultColWidth="10" defaultRowHeight="13.5" outlineLevelRow="2"/>
  <cols>
    <col min="1" max="1" width="143.616666666667" customWidth="1"/>
    <col min="2" max="2" width="9.76666666666667" customWidth="1"/>
  </cols>
  <sheetData>
    <row r="1" ht="85" customHeight="1" spans="1:1">
      <c r="A1" s="120" t="s">
        <v>0</v>
      </c>
    </row>
    <row r="2" ht="195.55" customHeight="1" spans="1:1">
      <c r="A2" s="121" t="s">
        <v>1</v>
      </c>
    </row>
    <row r="3" ht="146.65" customHeight="1" spans="1:1">
      <c r="A3" s="122">
        <v>44606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41"/>
  <sheetViews>
    <sheetView workbookViewId="0">
      <pane ySplit="5" topLeftCell="A6" activePane="bottomLeft" state="frozen"/>
      <selection/>
      <selection pane="bottomLeft" activeCell="D13" sqref="D13"/>
    </sheetView>
  </sheetViews>
  <sheetFormatPr defaultColWidth="10" defaultRowHeight="13.5" outlineLevelCol="5"/>
  <cols>
    <col min="1" max="1" width="1.53333333333333" style="49" customWidth="1"/>
    <col min="2" max="2" width="37" style="49" customWidth="1"/>
    <col min="3" max="3" width="16.4083333333333" style="49" customWidth="1"/>
    <col min="4" max="4" width="32.8916666666667" style="49" customWidth="1"/>
    <col min="5" max="5" width="30" style="49" customWidth="1"/>
    <col min="6" max="6" width="1.53333333333333" style="49" customWidth="1"/>
    <col min="7" max="11" width="9.76666666666667" style="49" customWidth="1"/>
    <col min="12" max="16384" width="10" style="49"/>
  </cols>
  <sheetData>
    <row r="1" ht="16.25" customHeight="1" spans="1:6">
      <c r="A1" s="98"/>
      <c r="B1" s="51"/>
      <c r="D1" s="100"/>
      <c r="E1" s="51" t="s">
        <v>2</v>
      </c>
      <c r="F1" s="84" t="s">
        <v>3</v>
      </c>
    </row>
    <row r="2" ht="22.8" customHeight="1" spans="1:6">
      <c r="A2" s="101"/>
      <c r="B2" s="103" t="s">
        <v>4</v>
      </c>
      <c r="C2" s="103"/>
      <c r="D2" s="103"/>
      <c r="E2" s="103"/>
      <c r="F2" s="84"/>
    </row>
    <row r="3" ht="19.55" customHeight="1" spans="1:6">
      <c r="A3" s="101"/>
      <c r="B3" s="55" t="s">
        <v>5</v>
      </c>
      <c r="D3" s="47"/>
      <c r="E3" s="109" t="s">
        <v>6</v>
      </c>
      <c r="F3" s="84"/>
    </row>
    <row r="4" ht="24.4" customHeight="1" spans="1:6">
      <c r="A4" s="101"/>
      <c r="B4" s="57" t="s">
        <v>7</v>
      </c>
      <c r="C4" s="57"/>
      <c r="D4" s="57" t="s">
        <v>8</v>
      </c>
      <c r="E4" s="57"/>
      <c r="F4" s="84"/>
    </row>
    <row r="5" ht="24.4" customHeight="1" spans="1:6">
      <c r="A5" s="101"/>
      <c r="B5" s="57" t="s">
        <v>9</v>
      </c>
      <c r="C5" s="57" t="s">
        <v>10</v>
      </c>
      <c r="D5" s="57" t="s">
        <v>9</v>
      </c>
      <c r="E5" s="57" t="s">
        <v>10</v>
      </c>
      <c r="F5" s="84"/>
    </row>
    <row r="6" ht="22.8" customHeight="1" spans="1:6">
      <c r="A6" s="56"/>
      <c r="B6" s="61" t="s">
        <v>11</v>
      </c>
      <c r="C6" s="63">
        <v>121.23</v>
      </c>
      <c r="D6" s="61" t="s">
        <v>12</v>
      </c>
      <c r="E6" s="111">
        <v>104.06</v>
      </c>
      <c r="F6" s="71"/>
    </row>
    <row r="7" ht="22.8" customHeight="1" spans="1:6">
      <c r="A7" s="56"/>
      <c r="B7" s="61" t="s">
        <v>13</v>
      </c>
      <c r="C7" s="63"/>
      <c r="D7" s="61" t="s">
        <v>14</v>
      </c>
      <c r="E7" s="111">
        <v>0</v>
      </c>
      <c r="F7" s="71"/>
    </row>
    <row r="8" ht="22.8" customHeight="1" spans="1:6">
      <c r="A8" s="56"/>
      <c r="B8" s="61" t="s">
        <v>15</v>
      </c>
      <c r="C8" s="63"/>
      <c r="D8" s="61" t="s">
        <v>16</v>
      </c>
      <c r="E8" s="111">
        <v>0</v>
      </c>
      <c r="F8" s="71"/>
    </row>
    <row r="9" ht="22.8" customHeight="1" spans="1:6">
      <c r="A9" s="56"/>
      <c r="B9" s="61" t="s">
        <v>17</v>
      </c>
      <c r="C9" s="63"/>
      <c r="D9" s="61" t="s">
        <v>18</v>
      </c>
      <c r="E9" s="111">
        <v>0</v>
      </c>
      <c r="F9" s="71"/>
    </row>
    <row r="10" ht="22.8" customHeight="1" spans="1:6">
      <c r="A10" s="56"/>
      <c r="B10" s="61" t="s">
        <v>19</v>
      </c>
      <c r="C10" s="63"/>
      <c r="D10" s="61" t="s">
        <v>20</v>
      </c>
      <c r="E10" s="111">
        <v>0</v>
      </c>
      <c r="F10" s="71"/>
    </row>
    <row r="11" ht="22.8" customHeight="1" spans="1:6">
      <c r="A11" s="56"/>
      <c r="B11" s="61" t="s">
        <v>21</v>
      </c>
      <c r="C11" s="63"/>
      <c r="D11" s="61" t="s">
        <v>22</v>
      </c>
      <c r="E11" s="111">
        <v>0</v>
      </c>
      <c r="F11" s="71"/>
    </row>
    <row r="12" ht="22.8" customHeight="1" spans="1:6">
      <c r="A12" s="56"/>
      <c r="B12" s="61" t="s">
        <v>23</v>
      </c>
      <c r="C12" s="63"/>
      <c r="D12" s="61" t="s">
        <v>24</v>
      </c>
      <c r="E12" s="111">
        <v>0</v>
      </c>
      <c r="F12" s="71"/>
    </row>
    <row r="13" ht="22.8" customHeight="1" spans="1:6">
      <c r="A13" s="56"/>
      <c r="B13" s="61" t="s">
        <v>23</v>
      </c>
      <c r="C13" s="63"/>
      <c r="D13" s="61" t="s">
        <v>25</v>
      </c>
      <c r="E13" s="111">
        <v>6.59</v>
      </c>
      <c r="F13" s="71"/>
    </row>
    <row r="14" ht="22.8" customHeight="1" spans="1:6">
      <c r="A14" s="56"/>
      <c r="B14" s="61" t="s">
        <v>23</v>
      </c>
      <c r="C14" s="63"/>
      <c r="D14" s="61" t="s">
        <v>26</v>
      </c>
      <c r="E14" s="111">
        <v>0</v>
      </c>
      <c r="F14" s="71"/>
    </row>
    <row r="15" ht="22.8" customHeight="1" spans="1:6">
      <c r="A15" s="56"/>
      <c r="B15" s="61" t="s">
        <v>23</v>
      </c>
      <c r="C15" s="63"/>
      <c r="D15" s="61" t="s">
        <v>27</v>
      </c>
      <c r="E15" s="111">
        <v>0</v>
      </c>
      <c r="F15" s="71"/>
    </row>
    <row r="16" ht="22.8" customHeight="1" spans="1:6">
      <c r="A16" s="56"/>
      <c r="B16" s="61" t="s">
        <v>23</v>
      </c>
      <c r="C16" s="63"/>
      <c r="D16" s="61" t="s">
        <v>28</v>
      </c>
      <c r="E16" s="111">
        <v>0</v>
      </c>
      <c r="F16" s="71"/>
    </row>
    <row r="17" ht="22.8" customHeight="1" spans="1:6">
      <c r="A17" s="56"/>
      <c r="B17" s="61" t="s">
        <v>23</v>
      </c>
      <c r="C17" s="63"/>
      <c r="D17" s="61" t="s">
        <v>29</v>
      </c>
      <c r="E17" s="111">
        <v>0</v>
      </c>
      <c r="F17" s="71"/>
    </row>
    <row r="18" ht="22.8" customHeight="1" spans="1:6">
      <c r="A18" s="56"/>
      <c r="B18" s="61" t="s">
        <v>23</v>
      </c>
      <c r="C18" s="63"/>
      <c r="D18" s="61" t="s">
        <v>30</v>
      </c>
      <c r="E18" s="111">
        <v>0</v>
      </c>
      <c r="F18" s="71"/>
    </row>
    <row r="19" ht="22.8" customHeight="1" spans="1:6">
      <c r="A19" s="56"/>
      <c r="B19" s="61" t="s">
        <v>23</v>
      </c>
      <c r="C19" s="63"/>
      <c r="D19" s="61" t="s">
        <v>31</v>
      </c>
      <c r="E19" s="111">
        <v>0</v>
      </c>
      <c r="F19" s="71"/>
    </row>
    <row r="20" ht="22.8" customHeight="1" spans="1:6">
      <c r="A20" s="56"/>
      <c r="B20" s="61" t="s">
        <v>23</v>
      </c>
      <c r="C20" s="63"/>
      <c r="D20" s="61" t="s">
        <v>32</v>
      </c>
      <c r="E20" s="111">
        <v>0</v>
      </c>
      <c r="F20" s="71"/>
    </row>
    <row r="21" ht="22.8" customHeight="1" spans="1:6">
      <c r="A21" s="56"/>
      <c r="B21" s="61" t="s">
        <v>23</v>
      </c>
      <c r="C21" s="63"/>
      <c r="D21" s="61" t="s">
        <v>33</v>
      </c>
      <c r="E21" s="111">
        <v>0</v>
      </c>
      <c r="F21" s="71"/>
    </row>
    <row r="22" ht="22.8" customHeight="1" spans="1:6">
      <c r="A22" s="56"/>
      <c r="B22" s="61" t="s">
        <v>23</v>
      </c>
      <c r="C22" s="63"/>
      <c r="D22" s="61" t="s">
        <v>34</v>
      </c>
      <c r="E22" s="111">
        <v>0</v>
      </c>
      <c r="F22" s="71"/>
    </row>
    <row r="23" ht="22.8" customHeight="1" spans="1:6">
      <c r="A23" s="56"/>
      <c r="B23" s="61" t="s">
        <v>23</v>
      </c>
      <c r="C23" s="63"/>
      <c r="D23" s="61" t="s">
        <v>35</v>
      </c>
      <c r="E23" s="111">
        <v>0</v>
      </c>
      <c r="F23" s="71"/>
    </row>
    <row r="24" ht="22.8" customHeight="1" spans="1:6">
      <c r="A24" s="56"/>
      <c r="B24" s="61" t="s">
        <v>23</v>
      </c>
      <c r="C24" s="63"/>
      <c r="D24" s="61" t="s">
        <v>36</v>
      </c>
      <c r="E24" s="111">
        <v>0</v>
      </c>
      <c r="F24" s="71"/>
    </row>
    <row r="25" ht="22.8" customHeight="1" spans="1:6">
      <c r="A25" s="56"/>
      <c r="B25" s="61" t="s">
        <v>23</v>
      </c>
      <c r="C25" s="63"/>
      <c r="D25" s="61" t="s">
        <v>37</v>
      </c>
      <c r="E25" s="111">
        <v>10.58</v>
      </c>
      <c r="F25" s="71"/>
    </row>
    <row r="26" ht="22.8" customHeight="1" spans="1:6">
      <c r="A26" s="56"/>
      <c r="B26" s="61" t="s">
        <v>23</v>
      </c>
      <c r="C26" s="63"/>
      <c r="D26" s="61" t="s">
        <v>38</v>
      </c>
      <c r="E26" s="111">
        <v>0</v>
      </c>
      <c r="F26" s="71"/>
    </row>
    <row r="27" ht="22.8" customHeight="1" spans="1:6">
      <c r="A27" s="56"/>
      <c r="B27" s="61" t="s">
        <v>23</v>
      </c>
      <c r="C27" s="63"/>
      <c r="D27" s="61" t="s">
        <v>39</v>
      </c>
      <c r="E27" s="111">
        <v>0</v>
      </c>
      <c r="F27" s="71"/>
    </row>
    <row r="28" ht="22.8" customHeight="1" spans="1:6">
      <c r="A28" s="56"/>
      <c r="B28" s="61" t="s">
        <v>23</v>
      </c>
      <c r="C28" s="63"/>
      <c r="D28" s="61" t="s">
        <v>40</v>
      </c>
      <c r="E28" s="111">
        <v>0</v>
      </c>
      <c r="F28" s="71"/>
    </row>
    <row r="29" ht="22.8" customHeight="1" spans="1:6">
      <c r="A29" s="56"/>
      <c r="B29" s="61" t="s">
        <v>23</v>
      </c>
      <c r="C29" s="63"/>
      <c r="D29" s="61" t="s">
        <v>41</v>
      </c>
      <c r="E29" s="111">
        <v>0</v>
      </c>
      <c r="F29" s="71"/>
    </row>
    <row r="30" ht="22.8" customHeight="1" spans="1:6">
      <c r="A30" s="56"/>
      <c r="B30" s="61" t="s">
        <v>23</v>
      </c>
      <c r="C30" s="63"/>
      <c r="D30" s="61" t="s">
        <v>42</v>
      </c>
      <c r="E30" s="111">
        <v>0</v>
      </c>
      <c r="F30" s="71"/>
    </row>
    <row r="31" ht="22.8" customHeight="1" spans="1:6">
      <c r="A31" s="56"/>
      <c r="B31" s="61" t="s">
        <v>23</v>
      </c>
      <c r="C31" s="63"/>
      <c r="D31" s="61" t="s">
        <v>43</v>
      </c>
      <c r="E31" s="111">
        <v>0</v>
      </c>
      <c r="F31" s="71"/>
    </row>
    <row r="32" ht="22.8" customHeight="1" spans="1:6">
      <c r="A32" s="56"/>
      <c r="B32" s="61" t="s">
        <v>23</v>
      </c>
      <c r="C32" s="63"/>
      <c r="D32" s="61" t="s">
        <v>44</v>
      </c>
      <c r="E32" s="111">
        <v>0</v>
      </c>
      <c r="F32" s="71"/>
    </row>
    <row r="33" ht="22.8" customHeight="1" spans="1:6">
      <c r="A33" s="56"/>
      <c r="B33" s="61" t="s">
        <v>23</v>
      </c>
      <c r="C33" s="63"/>
      <c r="D33" s="61" t="s">
        <v>45</v>
      </c>
      <c r="E33" s="111">
        <v>0</v>
      </c>
      <c r="F33" s="71"/>
    </row>
    <row r="34" ht="22.8" customHeight="1" spans="1:6">
      <c r="A34" s="56"/>
      <c r="B34" s="61" t="s">
        <v>23</v>
      </c>
      <c r="C34" s="63"/>
      <c r="D34" s="61" t="s">
        <v>46</v>
      </c>
      <c r="E34" s="111">
        <v>0</v>
      </c>
      <c r="F34" s="71"/>
    </row>
    <row r="35" ht="22.8" customHeight="1" spans="1:6">
      <c r="A35" s="56"/>
      <c r="B35" s="61" t="s">
        <v>23</v>
      </c>
      <c r="C35" s="63"/>
      <c r="D35" s="61" t="s">
        <v>47</v>
      </c>
      <c r="E35" s="111">
        <v>0</v>
      </c>
      <c r="F35" s="71"/>
    </row>
    <row r="36" ht="22.8" customHeight="1" spans="1:6">
      <c r="A36" s="59"/>
      <c r="B36" s="57" t="s">
        <v>48</v>
      </c>
      <c r="C36" s="60">
        <v>121.23</v>
      </c>
      <c r="D36" s="57" t="s">
        <v>49</v>
      </c>
      <c r="E36" s="60">
        <v>121.23</v>
      </c>
      <c r="F36" s="72"/>
    </row>
    <row r="37" ht="22.8" customHeight="1" spans="1:6">
      <c r="A37" s="56"/>
      <c r="B37" s="61" t="s">
        <v>50</v>
      </c>
      <c r="C37" s="63"/>
      <c r="D37" s="61" t="s">
        <v>51</v>
      </c>
      <c r="E37" s="63"/>
      <c r="F37" s="112"/>
    </row>
    <row r="38" ht="22.8" customHeight="1" spans="1:6">
      <c r="A38" s="113"/>
      <c r="B38" s="61" t="s">
        <v>52</v>
      </c>
      <c r="C38" s="63"/>
      <c r="D38" s="61" t="s">
        <v>53</v>
      </c>
      <c r="E38" s="63"/>
      <c r="F38" s="112"/>
    </row>
    <row r="39" ht="22.8" customHeight="1" spans="1:6">
      <c r="A39" s="113"/>
      <c r="B39" s="114"/>
      <c r="C39" s="114"/>
      <c r="D39" s="61" t="s">
        <v>54</v>
      </c>
      <c r="E39" s="63"/>
      <c r="F39" s="112"/>
    </row>
    <row r="40" ht="22.8" customHeight="1" spans="1:6">
      <c r="A40" s="115"/>
      <c r="B40" s="57" t="s">
        <v>55</v>
      </c>
      <c r="C40" s="60">
        <f>C36+C37+C38</f>
        <v>121.23</v>
      </c>
      <c r="D40" s="57" t="s">
        <v>56</v>
      </c>
      <c r="E40" s="60">
        <f>E36+E37+E39</f>
        <v>121.23</v>
      </c>
      <c r="F40" s="116"/>
    </row>
    <row r="41" ht="9.75" customHeight="1" spans="1:6">
      <c r="A41" s="117"/>
      <c r="B41" s="117"/>
      <c r="C41" s="118"/>
      <c r="D41" s="118"/>
      <c r="E41" s="117"/>
      <c r="F41" s="119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3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O1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3.5"/>
  <cols>
    <col min="1" max="1" width="1.53333333333333" style="49" customWidth="1"/>
    <col min="2" max="2" width="9.44166666666667" style="49" customWidth="1"/>
    <col min="3" max="3" width="24.8916666666667" style="49" customWidth="1"/>
    <col min="4" max="4" width="9.55833333333333" style="49" customWidth="1"/>
    <col min="5" max="5" width="7.55833333333333" style="49" customWidth="1"/>
    <col min="6" max="6" width="8.66666666666667" style="49" customWidth="1"/>
    <col min="7" max="7" width="7.225" style="49" customWidth="1"/>
    <col min="8" max="8" width="9" style="49" customWidth="1"/>
    <col min="9" max="9" width="10.4416666666667" style="49" customWidth="1"/>
    <col min="10" max="10" width="10.3333333333333" style="49" customWidth="1"/>
    <col min="11" max="11" width="8.10833333333333" style="49" customWidth="1"/>
    <col min="12" max="12" width="8.775" style="49" customWidth="1"/>
    <col min="13" max="13" width="9.44166666666667" style="49" customWidth="1"/>
    <col min="14" max="14" width="12.225" style="49" customWidth="1"/>
    <col min="15" max="15" width="1.53333333333333" style="49" customWidth="1"/>
    <col min="16" max="16" width="9.76666666666667" style="49" customWidth="1"/>
    <col min="17" max="16384" width="10" style="49"/>
  </cols>
  <sheetData>
    <row r="1" ht="16.35" customHeight="1" spans="1:15">
      <c r="A1" s="50"/>
      <c r="B1" s="85" t="s">
        <v>57</v>
      </c>
      <c r="C1" s="47"/>
      <c r="D1" s="52"/>
      <c r="E1" s="52"/>
      <c r="F1" s="52"/>
      <c r="G1" s="47"/>
      <c r="H1" s="47"/>
      <c r="I1" s="47"/>
      <c r="L1" s="47"/>
      <c r="M1" s="47"/>
      <c r="N1" s="67"/>
      <c r="O1" s="56"/>
    </row>
    <row r="2" ht="22.8" customHeight="1" spans="1:15">
      <c r="A2" s="50"/>
      <c r="B2" s="53" t="s">
        <v>58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6" t="s">
        <v>3</v>
      </c>
    </row>
    <row r="3" ht="19.55" customHeight="1" spans="1:15">
      <c r="A3" s="54"/>
      <c r="B3" s="55" t="s">
        <v>5</v>
      </c>
      <c r="C3" s="55"/>
      <c r="D3" s="54"/>
      <c r="E3" s="54"/>
      <c r="F3" s="95"/>
      <c r="G3" s="54"/>
      <c r="H3" s="95"/>
      <c r="I3" s="95"/>
      <c r="J3" s="95"/>
      <c r="K3" s="95"/>
      <c r="L3" s="95"/>
      <c r="M3" s="95"/>
      <c r="N3" s="68" t="s">
        <v>6</v>
      </c>
      <c r="O3" s="69"/>
    </row>
    <row r="4" ht="24.4" customHeight="1" spans="1:15">
      <c r="A4" s="58"/>
      <c r="B4" s="74" t="s">
        <v>9</v>
      </c>
      <c r="C4" s="74"/>
      <c r="D4" s="74" t="s">
        <v>59</v>
      </c>
      <c r="E4" s="74" t="s">
        <v>60</v>
      </c>
      <c r="F4" s="74" t="s">
        <v>61</v>
      </c>
      <c r="G4" s="74" t="s">
        <v>62</v>
      </c>
      <c r="H4" s="74" t="s">
        <v>63</v>
      </c>
      <c r="I4" s="74" t="s">
        <v>64</v>
      </c>
      <c r="J4" s="74" t="s">
        <v>65</v>
      </c>
      <c r="K4" s="74" t="s">
        <v>66</v>
      </c>
      <c r="L4" s="74" t="s">
        <v>67</v>
      </c>
      <c r="M4" s="74" t="s">
        <v>68</v>
      </c>
      <c r="N4" s="74" t="s">
        <v>69</v>
      </c>
      <c r="O4" s="71"/>
    </row>
    <row r="5" ht="24.4" customHeight="1" spans="1:15">
      <c r="A5" s="58"/>
      <c r="B5" s="74" t="s">
        <v>70</v>
      </c>
      <c r="C5" s="74" t="s">
        <v>71</v>
      </c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1"/>
    </row>
    <row r="6" ht="24.4" customHeight="1" spans="1:15">
      <c r="A6" s="58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1"/>
    </row>
    <row r="7" ht="22.8" customHeight="1" spans="1:15">
      <c r="A7" s="59"/>
      <c r="B7" s="57"/>
      <c r="C7" s="57" t="s">
        <v>72</v>
      </c>
      <c r="D7" s="63">
        <v>121.23</v>
      </c>
      <c r="E7" s="63">
        <v>0</v>
      </c>
      <c r="F7" s="63">
        <v>121.23</v>
      </c>
      <c r="G7" s="63">
        <v>0</v>
      </c>
      <c r="H7" s="63">
        <v>0</v>
      </c>
      <c r="I7" s="63">
        <v>0</v>
      </c>
      <c r="J7" s="63">
        <v>0</v>
      </c>
      <c r="K7" s="63">
        <v>0</v>
      </c>
      <c r="L7" s="63">
        <v>0</v>
      </c>
      <c r="M7" s="63">
        <v>0</v>
      </c>
      <c r="N7" s="63">
        <v>0</v>
      </c>
      <c r="O7" s="72"/>
    </row>
    <row r="8" ht="22.8" customHeight="1" spans="1:15">
      <c r="A8" s="58"/>
      <c r="B8" s="61">
        <v>406001</v>
      </c>
      <c r="C8" s="61" t="s">
        <v>0</v>
      </c>
      <c r="D8" s="63">
        <v>121.23</v>
      </c>
      <c r="E8" s="63">
        <v>0</v>
      </c>
      <c r="F8" s="63">
        <v>121.23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  <c r="N8" s="63">
        <v>0</v>
      </c>
      <c r="O8" s="70"/>
    </row>
    <row r="9" ht="22.8" customHeight="1" spans="1:15">
      <c r="A9" s="58"/>
      <c r="B9" s="61"/>
      <c r="C9" s="61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70"/>
    </row>
    <row r="10" ht="22.8" customHeight="1" spans="1:15">
      <c r="A10" s="58"/>
      <c r="B10" s="61"/>
      <c r="C10" s="61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70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9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L12"/>
  <sheetViews>
    <sheetView workbookViewId="0">
      <pane ySplit="6" topLeftCell="A7" activePane="bottomLeft" state="frozen"/>
      <selection/>
      <selection pane="bottomLeft" activeCell="H17" sqref="H17"/>
    </sheetView>
  </sheetViews>
  <sheetFormatPr defaultColWidth="10" defaultRowHeight="13.5"/>
  <cols>
    <col min="1" max="1" width="1.53333333333333" style="49" customWidth="1"/>
    <col min="2" max="4" width="6.15" style="49" customWidth="1"/>
    <col min="5" max="5" width="16.825" style="49" customWidth="1"/>
    <col min="6" max="6" width="39.4416666666667" style="49" customWidth="1"/>
    <col min="7" max="10" width="16.4083333333333" style="49" customWidth="1"/>
    <col min="11" max="11" width="18.225" style="49" customWidth="1"/>
    <col min="12" max="12" width="1.53333333333333" style="49" customWidth="1"/>
    <col min="13" max="14" width="9.76666666666667" style="49" customWidth="1"/>
    <col min="15" max="16384" width="10" style="49"/>
  </cols>
  <sheetData>
    <row r="1" ht="16.35" customHeight="1" spans="1:12">
      <c r="A1" s="50"/>
      <c r="B1" s="67" t="s">
        <v>73</v>
      </c>
      <c r="C1" s="51"/>
      <c r="D1" s="51"/>
      <c r="E1" s="47"/>
      <c r="F1" s="47"/>
      <c r="G1" s="52"/>
      <c r="H1" s="52"/>
      <c r="I1" s="52"/>
      <c r="J1" s="52"/>
      <c r="L1" s="56"/>
    </row>
    <row r="2" ht="22.8" customHeight="1" spans="1:12">
      <c r="A2" s="50"/>
      <c r="B2" s="53" t="s">
        <v>74</v>
      </c>
      <c r="C2" s="53"/>
      <c r="D2" s="53"/>
      <c r="E2" s="53"/>
      <c r="F2" s="53"/>
      <c r="G2" s="53"/>
      <c r="H2" s="53"/>
      <c r="I2" s="53"/>
      <c r="J2" s="53"/>
      <c r="K2" s="53"/>
      <c r="L2" s="56" t="s">
        <v>3</v>
      </c>
    </row>
    <row r="3" ht="19.55" customHeight="1" spans="1:12">
      <c r="A3" s="54"/>
      <c r="B3" s="55" t="s">
        <v>5</v>
      </c>
      <c r="C3" s="55"/>
      <c r="D3" s="55"/>
      <c r="E3" s="55"/>
      <c r="F3" s="55"/>
      <c r="G3" s="54"/>
      <c r="H3" s="54"/>
      <c r="I3" s="95"/>
      <c r="J3" s="95"/>
      <c r="K3" s="68" t="s">
        <v>6</v>
      </c>
      <c r="L3" s="69"/>
    </row>
    <row r="4" ht="24.4" customHeight="1" spans="1:12">
      <c r="A4" s="56"/>
      <c r="B4" s="57" t="s">
        <v>9</v>
      </c>
      <c r="C4" s="57"/>
      <c r="D4" s="57"/>
      <c r="E4" s="57"/>
      <c r="F4" s="57"/>
      <c r="G4" s="57" t="s">
        <v>59</v>
      </c>
      <c r="H4" s="57" t="s">
        <v>75</v>
      </c>
      <c r="I4" s="57" t="s">
        <v>76</v>
      </c>
      <c r="J4" s="57" t="s">
        <v>77</v>
      </c>
      <c r="K4" s="74" t="s">
        <v>78</v>
      </c>
      <c r="L4" s="70"/>
    </row>
    <row r="5" ht="24.4" customHeight="1" spans="1:12">
      <c r="A5" s="58"/>
      <c r="B5" s="57" t="s">
        <v>79</v>
      </c>
      <c r="C5" s="57"/>
      <c r="D5" s="57"/>
      <c r="E5" s="57" t="s">
        <v>70</v>
      </c>
      <c r="F5" s="57" t="s">
        <v>71</v>
      </c>
      <c r="G5" s="57"/>
      <c r="H5" s="57"/>
      <c r="I5" s="57"/>
      <c r="J5" s="57"/>
      <c r="K5" s="74"/>
      <c r="L5" s="70"/>
    </row>
    <row r="6" ht="24.4" customHeight="1" spans="1:12">
      <c r="A6" s="58"/>
      <c r="B6" s="57" t="s">
        <v>80</v>
      </c>
      <c r="C6" s="57" t="s">
        <v>81</v>
      </c>
      <c r="D6" s="57" t="s">
        <v>82</v>
      </c>
      <c r="E6" s="57"/>
      <c r="F6" s="57"/>
      <c r="G6" s="57"/>
      <c r="H6" s="57"/>
      <c r="I6" s="57"/>
      <c r="J6" s="57"/>
      <c r="K6" s="74"/>
      <c r="L6" s="71"/>
    </row>
    <row r="7" ht="22.8" customHeight="1" spans="1:12">
      <c r="A7" s="59"/>
      <c r="B7" s="57"/>
      <c r="C7" s="57"/>
      <c r="D7" s="57"/>
      <c r="E7" s="57"/>
      <c r="F7" s="57" t="s">
        <v>72</v>
      </c>
      <c r="G7" s="60">
        <f>SUM(G8:G10)</f>
        <v>121.23</v>
      </c>
      <c r="H7" s="60">
        <f>SUM(H8:H10)</f>
        <v>121.23</v>
      </c>
      <c r="I7" s="60">
        <f>SUM(I8:I10)</f>
        <v>0</v>
      </c>
      <c r="J7" s="60">
        <f>SUM(J8:J10)</f>
        <v>0</v>
      </c>
      <c r="K7" s="60">
        <f>SUM(K8:K10)</f>
        <v>0</v>
      </c>
      <c r="L7" s="72"/>
    </row>
    <row r="8" ht="22.8" customHeight="1" spans="1:12">
      <c r="A8" s="58"/>
      <c r="B8" s="61">
        <v>201</v>
      </c>
      <c r="C8" s="86" t="s">
        <v>83</v>
      </c>
      <c r="D8" s="61">
        <v>50</v>
      </c>
      <c r="E8" s="61">
        <v>406001</v>
      </c>
      <c r="F8" s="61" t="s">
        <v>84</v>
      </c>
      <c r="G8" s="63">
        <v>104.06</v>
      </c>
      <c r="H8" s="63">
        <v>104.06</v>
      </c>
      <c r="I8" s="63">
        <v>0</v>
      </c>
      <c r="J8" s="63">
        <v>0</v>
      </c>
      <c r="K8" s="63">
        <v>0</v>
      </c>
      <c r="L8" s="70"/>
    </row>
    <row r="9" ht="22.8" customHeight="1" spans="1:12">
      <c r="A9" s="58"/>
      <c r="B9" s="61">
        <v>208</v>
      </c>
      <c r="C9" s="86" t="s">
        <v>85</v>
      </c>
      <c r="D9" s="86" t="s">
        <v>85</v>
      </c>
      <c r="E9" s="61">
        <v>406001</v>
      </c>
      <c r="F9" s="61" t="s">
        <v>86</v>
      </c>
      <c r="G9" s="63">
        <v>6.59</v>
      </c>
      <c r="H9" s="63">
        <v>6.59</v>
      </c>
      <c r="I9" s="63">
        <v>0</v>
      </c>
      <c r="J9" s="63">
        <v>0</v>
      </c>
      <c r="K9" s="63">
        <v>0</v>
      </c>
      <c r="L9" s="70"/>
    </row>
    <row r="10" ht="22" customHeight="1" spans="2:11">
      <c r="B10" s="61">
        <v>221</v>
      </c>
      <c r="C10" s="81" t="s">
        <v>87</v>
      </c>
      <c r="D10" s="81" t="s">
        <v>88</v>
      </c>
      <c r="E10" s="61">
        <v>406001</v>
      </c>
      <c r="F10" s="64" t="s">
        <v>89</v>
      </c>
      <c r="G10" s="64">
        <v>10.58</v>
      </c>
      <c r="H10" s="64">
        <v>10.58</v>
      </c>
      <c r="I10" s="64">
        <v>0</v>
      </c>
      <c r="J10" s="64">
        <v>0</v>
      </c>
      <c r="K10" s="64">
        <v>0</v>
      </c>
    </row>
    <row r="11" spans="5:5">
      <c r="E11" s="90"/>
    </row>
    <row r="12" spans="5:5">
      <c r="E12" s="90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82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J34"/>
  <sheetViews>
    <sheetView workbookViewId="0">
      <pane ySplit="5" topLeftCell="A6" activePane="bottomLeft" state="frozen"/>
      <selection/>
      <selection pane="bottomLeft" activeCell="N21" sqref="N21"/>
    </sheetView>
  </sheetViews>
  <sheetFormatPr defaultColWidth="10" defaultRowHeight="13.5"/>
  <cols>
    <col min="1" max="1" width="1.53333333333333" style="49" customWidth="1"/>
    <col min="2" max="2" width="24.5583333333333" style="96" customWidth="1"/>
    <col min="3" max="3" width="12.1083333333333" style="49" customWidth="1"/>
    <col min="4" max="4" width="21" style="96" customWidth="1"/>
    <col min="5" max="5" width="16.4083333333333" style="49" customWidth="1"/>
    <col min="6" max="6" width="12.4416666666667" style="49" customWidth="1"/>
    <col min="7" max="7" width="11.225" style="49" customWidth="1"/>
    <col min="8" max="8" width="12.3333333333333" style="49" customWidth="1"/>
    <col min="9" max="9" width="12.1083333333333" style="49" customWidth="1"/>
    <col min="10" max="10" width="1.53333333333333" style="49" customWidth="1"/>
    <col min="11" max="13" width="9.76666666666667" style="49" customWidth="1"/>
    <col min="14" max="16384" width="10" style="49"/>
  </cols>
  <sheetData>
    <row r="1" ht="16.25" customHeight="1" spans="1:10">
      <c r="A1" s="98"/>
      <c r="B1" s="99" t="s">
        <v>90</v>
      </c>
      <c r="C1" s="100"/>
      <c r="D1" s="75"/>
      <c r="J1" s="84" t="s">
        <v>3</v>
      </c>
    </row>
    <row r="2" ht="22.8" customHeight="1" spans="1:10">
      <c r="A2" s="101"/>
      <c r="B2" s="102" t="s">
        <v>91</v>
      </c>
      <c r="C2" s="103"/>
      <c r="D2" s="102"/>
      <c r="E2" s="103"/>
      <c r="F2" s="103"/>
      <c r="G2" s="103"/>
      <c r="H2" s="103"/>
      <c r="I2" s="103"/>
      <c r="J2" s="84"/>
    </row>
    <row r="3" ht="19.55" customHeight="1" spans="1:10">
      <c r="A3" s="101"/>
      <c r="B3" s="6" t="s">
        <v>5</v>
      </c>
      <c r="C3" s="55"/>
      <c r="D3" s="47"/>
      <c r="I3" s="109" t="s">
        <v>6</v>
      </c>
      <c r="J3" s="84"/>
    </row>
    <row r="4" ht="24.4" customHeight="1" spans="1:10">
      <c r="A4" s="101"/>
      <c r="B4" s="74" t="s">
        <v>7</v>
      </c>
      <c r="C4" s="57"/>
      <c r="D4" s="74" t="s">
        <v>8</v>
      </c>
      <c r="E4" s="57"/>
      <c r="F4" s="57"/>
      <c r="G4" s="57"/>
      <c r="H4" s="57"/>
      <c r="I4" s="57"/>
      <c r="J4" s="84"/>
    </row>
    <row r="5" s="96" customFormat="1" ht="33" customHeight="1" spans="1:10">
      <c r="A5" s="104"/>
      <c r="B5" s="74" t="s">
        <v>9</v>
      </c>
      <c r="C5" s="74" t="s">
        <v>10</v>
      </c>
      <c r="D5" s="74" t="s">
        <v>9</v>
      </c>
      <c r="E5" s="74" t="s">
        <v>59</v>
      </c>
      <c r="F5" s="74" t="s">
        <v>92</v>
      </c>
      <c r="G5" s="74" t="s">
        <v>93</v>
      </c>
      <c r="H5" s="74" t="s">
        <v>94</v>
      </c>
      <c r="I5" s="74" t="s">
        <v>95</v>
      </c>
      <c r="J5" s="84"/>
    </row>
    <row r="6" ht="22.8" customHeight="1" spans="1:10">
      <c r="A6" s="56"/>
      <c r="B6" s="105" t="s">
        <v>96</v>
      </c>
      <c r="C6" s="63">
        <v>121.23</v>
      </c>
      <c r="D6" s="105" t="s">
        <v>97</v>
      </c>
      <c r="E6" s="63">
        <v>121.23</v>
      </c>
      <c r="F6" s="63">
        <v>121.23</v>
      </c>
      <c r="G6" s="63">
        <f>SUM(G7:G33)</f>
        <v>0</v>
      </c>
      <c r="H6" s="63">
        <f>SUM(H7:H33)</f>
        <v>0</v>
      </c>
      <c r="I6" s="63">
        <f>SUM(I7:I33)</f>
        <v>0</v>
      </c>
      <c r="J6" s="71"/>
    </row>
    <row r="7" spans="1:10">
      <c r="A7" s="56"/>
      <c r="B7" s="105" t="s">
        <v>98</v>
      </c>
      <c r="C7" s="63">
        <v>121.23</v>
      </c>
      <c r="D7" s="105" t="s">
        <v>99</v>
      </c>
      <c r="E7" s="63">
        <v>104.06</v>
      </c>
      <c r="F7" s="63">
        <v>104.06</v>
      </c>
      <c r="G7" s="63">
        <f t="shared" ref="G7:G33" si="0">SUM(G8:G34)</f>
        <v>0</v>
      </c>
      <c r="H7" s="63">
        <f t="shared" ref="H7:H33" si="1">SUM(H8:H34)</f>
        <v>0</v>
      </c>
      <c r="I7" s="63">
        <f t="shared" ref="I7:I33" si="2">SUM(I8:I34)</f>
        <v>0</v>
      </c>
      <c r="J7" s="71"/>
    </row>
    <row r="8" ht="30" customHeight="1" spans="1:10">
      <c r="A8" s="56"/>
      <c r="B8" s="105" t="s">
        <v>100</v>
      </c>
      <c r="C8" s="63">
        <v>0</v>
      </c>
      <c r="D8" s="105" t="s">
        <v>101</v>
      </c>
      <c r="E8" s="63">
        <v>0</v>
      </c>
      <c r="F8" s="63">
        <v>0</v>
      </c>
      <c r="G8" s="63">
        <f t="shared" si="0"/>
        <v>0</v>
      </c>
      <c r="H8" s="63">
        <f t="shared" si="1"/>
        <v>0</v>
      </c>
      <c r="I8" s="63">
        <f t="shared" si="2"/>
        <v>0</v>
      </c>
      <c r="J8" s="71"/>
    </row>
    <row r="9" ht="34" customHeight="1" spans="1:10">
      <c r="A9" s="56"/>
      <c r="B9" s="105" t="s">
        <v>102</v>
      </c>
      <c r="C9" s="63">
        <v>0</v>
      </c>
      <c r="D9" s="105" t="s">
        <v>103</v>
      </c>
      <c r="E9" s="63">
        <v>0</v>
      </c>
      <c r="F9" s="63">
        <v>0</v>
      </c>
      <c r="G9" s="63">
        <f t="shared" si="0"/>
        <v>0</v>
      </c>
      <c r="H9" s="63">
        <f t="shared" si="1"/>
        <v>0</v>
      </c>
      <c r="I9" s="63">
        <f t="shared" si="2"/>
        <v>0</v>
      </c>
      <c r="J9" s="71"/>
    </row>
    <row r="10" ht="22.8" customHeight="1" spans="1:10">
      <c r="A10" s="56"/>
      <c r="B10" s="105" t="s">
        <v>104</v>
      </c>
      <c r="C10" s="63">
        <f>SUM(C11:C14)</f>
        <v>0</v>
      </c>
      <c r="D10" s="105" t="s">
        <v>105</v>
      </c>
      <c r="E10" s="63">
        <v>0</v>
      </c>
      <c r="F10" s="63">
        <v>0</v>
      </c>
      <c r="G10" s="63">
        <f t="shared" si="0"/>
        <v>0</v>
      </c>
      <c r="H10" s="63">
        <f t="shared" si="1"/>
        <v>0</v>
      </c>
      <c r="I10" s="63">
        <f t="shared" si="2"/>
        <v>0</v>
      </c>
      <c r="J10" s="71"/>
    </row>
    <row r="11" ht="22.8" customHeight="1" spans="1:10">
      <c r="A11" s="56"/>
      <c r="B11" s="105" t="s">
        <v>98</v>
      </c>
      <c r="C11" s="63">
        <f>SUM(C12:C15)</f>
        <v>0</v>
      </c>
      <c r="D11" s="105" t="s">
        <v>106</v>
      </c>
      <c r="E11" s="63">
        <v>0</v>
      </c>
      <c r="F11" s="63">
        <v>0</v>
      </c>
      <c r="G11" s="63">
        <f t="shared" si="0"/>
        <v>0</v>
      </c>
      <c r="H11" s="63">
        <f t="shared" si="1"/>
        <v>0</v>
      </c>
      <c r="I11" s="63">
        <f t="shared" si="2"/>
        <v>0</v>
      </c>
      <c r="J11" s="71"/>
    </row>
    <row r="12" ht="30" customHeight="1" spans="1:10">
      <c r="A12" s="56"/>
      <c r="B12" s="105" t="s">
        <v>100</v>
      </c>
      <c r="C12" s="63">
        <f>SUM(C13:C16)</f>
        <v>0</v>
      </c>
      <c r="D12" s="105" t="s">
        <v>107</v>
      </c>
      <c r="E12" s="63">
        <v>0</v>
      </c>
      <c r="F12" s="63">
        <v>0</v>
      </c>
      <c r="G12" s="63">
        <f t="shared" si="0"/>
        <v>0</v>
      </c>
      <c r="H12" s="63">
        <f t="shared" si="1"/>
        <v>0</v>
      </c>
      <c r="I12" s="63">
        <f t="shared" si="2"/>
        <v>0</v>
      </c>
      <c r="J12" s="71"/>
    </row>
    <row r="13" ht="31" customHeight="1" spans="1:10">
      <c r="A13" s="56"/>
      <c r="B13" s="105" t="s">
        <v>102</v>
      </c>
      <c r="C13" s="63">
        <f>SUM(C14:C17)</f>
        <v>0</v>
      </c>
      <c r="D13" s="105" t="s">
        <v>108</v>
      </c>
      <c r="E13" s="63">
        <v>0</v>
      </c>
      <c r="F13" s="63">
        <v>0</v>
      </c>
      <c r="G13" s="63">
        <f t="shared" si="0"/>
        <v>0</v>
      </c>
      <c r="H13" s="63">
        <f t="shared" si="1"/>
        <v>0</v>
      </c>
      <c r="I13" s="63">
        <f t="shared" si="2"/>
        <v>0</v>
      </c>
      <c r="J13" s="71"/>
    </row>
    <row r="14" ht="22.8" customHeight="1" spans="1:10">
      <c r="A14" s="56"/>
      <c r="B14" s="105" t="s">
        <v>109</v>
      </c>
      <c r="C14" s="63">
        <f>SUM(C15:C18)</f>
        <v>0</v>
      </c>
      <c r="D14" s="105" t="s">
        <v>110</v>
      </c>
      <c r="E14" s="63">
        <v>6.59</v>
      </c>
      <c r="F14" s="63">
        <v>6.59</v>
      </c>
      <c r="G14" s="63">
        <f t="shared" si="0"/>
        <v>0</v>
      </c>
      <c r="H14" s="63">
        <f t="shared" si="1"/>
        <v>0</v>
      </c>
      <c r="I14" s="63">
        <f t="shared" si="2"/>
        <v>0</v>
      </c>
      <c r="J14" s="71"/>
    </row>
    <row r="15" ht="22.8" customHeight="1" spans="1:10">
      <c r="A15" s="56"/>
      <c r="B15" s="105" t="s">
        <v>111</v>
      </c>
      <c r="C15" s="63"/>
      <c r="D15" s="105" t="s">
        <v>112</v>
      </c>
      <c r="E15" s="63">
        <v>0</v>
      </c>
      <c r="F15" s="63">
        <v>0</v>
      </c>
      <c r="G15" s="63">
        <f t="shared" si="0"/>
        <v>0</v>
      </c>
      <c r="H15" s="63">
        <f t="shared" si="1"/>
        <v>0</v>
      </c>
      <c r="I15" s="63">
        <f t="shared" si="2"/>
        <v>0</v>
      </c>
      <c r="J15" s="71"/>
    </row>
    <row r="16" ht="22.8" customHeight="1" spans="1:10">
      <c r="A16" s="56"/>
      <c r="B16" s="105" t="s">
        <v>111</v>
      </c>
      <c r="C16" s="63"/>
      <c r="D16" s="105" t="s">
        <v>113</v>
      </c>
      <c r="E16" s="63">
        <v>0</v>
      </c>
      <c r="F16" s="63">
        <v>0</v>
      </c>
      <c r="G16" s="63">
        <f t="shared" si="0"/>
        <v>0</v>
      </c>
      <c r="H16" s="63">
        <f t="shared" si="1"/>
        <v>0</v>
      </c>
      <c r="I16" s="63">
        <f t="shared" si="2"/>
        <v>0</v>
      </c>
      <c r="J16" s="71"/>
    </row>
    <row r="17" ht="22.8" customHeight="1" spans="1:10">
      <c r="A17" s="56"/>
      <c r="B17" s="105" t="s">
        <v>111</v>
      </c>
      <c r="C17" s="63"/>
      <c r="D17" s="105" t="s">
        <v>114</v>
      </c>
      <c r="E17" s="63">
        <v>0</v>
      </c>
      <c r="F17" s="63">
        <v>0</v>
      </c>
      <c r="G17" s="63">
        <f t="shared" si="0"/>
        <v>0</v>
      </c>
      <c r="H17" s="63">
        <f t="shared" si="1"/>
        <v>0</v>
      </c>
      <c r="I17" s="63">
        <f t="shared" si="2"/>
        <v>0</v>
      </c>
      <c r="J17" s="71"/>
    </row>
    <row r="18" ht="22.8" customHeight="1" spans="1:10">
      <c r="A18" s="56"/>
      <c r="B18" s="105" t="s">
        <v>111</v>
      </c>
      <c r="C18" s="63"/>
      <c r="D18" s="105" t="s">
        <v>115</v>
      </c>
      <c r="E18" s="63">
        <v>0</v>
      </c>
      <c r="F18" s="63">
        <v>0</v>
      </c>
      <c r="G18" s="63">
        <f t="shared" si="0"/>
        <v>0</v>
      </c>
      <c r="H18" s="63">
        <f t="shared" si="1"/>
        <v>0</v>
      </c>
      <c r="I18" s="63">
        <f t="shared" si="2"/>
        <v>0</v>
      </c>
      <c r="J18" s="71"/>
    </row>
    <row r="19" ht="22.8" customHeight="1" spans="1:10">
      <c r="A19" s="56"/>
      <c r="B19" s="105" t="s">
        <v>111</v>
      </c>
      <c r="C19" s="63"/>
      <c r="D19" s="105" t="s">
        <v>116</v>
      </c>
      <c r="E19" s="63">
        <v>0</v>
      </c>
      <c r="F19" s="63">
        <v>0</v>
      </c>
      <c r="G19" s="63">
        <f t="shared" si="0"/>
        <v>0</v>
      </c>
      <c r="H19" s="63">
        <f t="shared" si="1"/>
        <v>0</v>
      </c>
      <c r="I19" s="63">
        <f t="shared" si="2"/>
        <v>0</v>
      </c>
      <c r="J19" s="71"/>
    </row>
    <row r="20" ht="22.8" customHeight="1" spans="1:10">
      <c r="A20" s="56"/>
      <c r="B20" s="105" t="s">
        <v>111</v>
      </c>
      <c r="C20" s="63"/>
      <c r="D20" s="105" t="s">
        <v>117</v>
      </c>
      <c r="E20" s="63">
        <v>0</v>
      </c>
      <c r="F20" s="63">
        <v>0</v>
      </c>
      <c r="G20" s="63">
        <f t="shared" si="0"/>
        <v>0</v>
      </c>
      <c r="H20" s="63">
        <f t="shared" si="1"/>
        <v>0</v>
      </c>
      <c r="I20" s="63">
        <f t="shared" si="2"/>
        <v>0</v>
      </c>
      <c r="J20" s="71"/>
    </row>
    <row r="21" ht="35" customHeight="1" spans="1:10">
      <c r="A21" s="56"/>
      <c r="B21" s="105" t="s">
        <v>111</v>
      </c>
      <c r="C21" s="63"/>
      <c r="D21" s="105" t="s">
        <v>118</v>
      </c>
      <c r="E21" s="63">
        <v>0</v>
      </c>
      <c r="F21" s="63">
        <v>0</v>
      </c>
      <c r="G21" s="63">
        <f t="shared" si="0"/>
        <v>0</v>
      </c>
      <c r="H21" s="63">
        <f t="shared" si="1"/>
        <v>0</v>
      </c>
      <c r="I21" s="63">
        <f t="shared" si="2"/>
        <v>0</v>
      </c>
      <c r="J21" s="71"/>
    </row>
    <row r="22" ht="22.8" customHeight="1" spans="1:10">
      <c r="A22" s="56"/>
      <c r="B22" s="105" t="s">
        <v>111</v>
      </c>
      <c r="C22" s="63"/>
      <c r="D22" s="105" t="s">
        <v>119</v>
      </c>
      <c r="E22" s="63">
        <v>0</v>
      </c>
      <c r="F22" s="63">
        <v>0</v>
      </c>
      <c r="G22" s="63">
        <f t="shared" si="0"/>
        <v>0</v>
      </c>
      <c r="H22" s="63">
        <f t="shared" si="1"/>
        <v>0</v>
      </c>
      <c r="I22" s="63">
        <f t="shared" si="2"/>
        <v>0</v>
      </c>
      <c r="J22" s="71"/>
    </row>
    <row r="23" ht="22.8" customHeight="1" spans="1:10">
      <c r="A23" s="56"/>
      <c r="B23" s="105" t="s">
        <v>111</v>
      </c>
      <c r="C23" s="63"/>
      <c r="D23" s="105" t="s">
        <v>120</v>
      </c>
      <c r="E23" s="63">
        <v>0</v>
      </c>
      <c r="F23" s="63">
        <v>0</v>
      </c>
      <c r="G23" s="63">
        <f t="shared" si="0"/>
        <v>0</v>
      </c>
      <c r="H23" s="63">
        <f t="shared" si="1"/>
        <v>0</v>
      </c>
      <c r="I23" s="63">
        <f t="shared" si="2"/>
        <v>0</v>
      </c>
      <c r="J23" s="71"/>
    </row>
    <row r="24" ht="22.8" customHeight="1" spans="1:10">
      <c r="A24" s="56"/>
      <c r="B24" s="105" t="s">
        <v>111</v>
      </c>
      <c r="C24" s="63"/>
      <c r="D24" s="105" t="s">
        <v>121</v>
      </c>
      <c r="E24" s="63">
        <v>0</v>
      </c>
      <c r="F24" s="63">
        <v>0</v>
      </c>
      <c r="G24" s="63">
        <f t="shared" si="0"/>
        <v>0</v>
      </c>
      <c r="H24" s="63">
        <f t="shared" si="1"/>
        <v>0</v>
      </c>
      <c r="I24" s="63">
        <f t="shared" si="2"/>
        <v>0</v>
      </c>
      <c r="J24" s="71"/>
    </row>
    <row r="25" ht="33" customHeight="1" spans="1:10">
      <c r="A25" s="56"/>
      <c r="B25" s="105" t="s">
        <v>111</v>
      </c>
      <c r="C25" s="63"/>
      <c r="D25" s="105" t="s">
        <v>122</v>
      </c>
      <c r="E25" s="63">
        <v>0</v>
      </c>
      <c r="F25" s="63">
        <v>0</v>
      </c>
      <c r="G25" s="63">
        <f t="shared" si="0"/>
        <v>0</v>
      </c>
      <c r="H25" s="63">
        <f t="shared" si="1"/>
        <v>0</v>
      </c>
      <c r="I25" s="63">
        <f t="shared" si="2"/>
        <v>0</v>
      </c>
      <c r="J25" s="71"/>
    </row>
    <row r="26" ht="22.8" customHeight="1" spans="1:10">
      <c r="A26" s="56"/>
      <c r="B26" s="105" t="s">
        <v>111</v>
      </c>
      <c r="C26" s="63"/>
      <c r="D26" s="105" t="s">
        <v>123</v>
      </c>
      <c r="E26" s="63">
        <v>10.58</v>
      </c>
      <c r="F26" s="63">
        <v>10.58</v>
      </c>
      <c r="G26" s="63">
        <f t="shared" si="0"/>
        <v>0</v>
      </c>
      <c r="H26" s="63">
        <f t="shared" si="1"/>
        <v>0</v>
      </c>
      <c r="I26" s="63">
        <f t="shared" si="2"/>
        <v>0</v>
      </c>
      <c r="J26" s="71"/>
    </row>
    <row r="27" ht="22.8" customHeight="1" spans="1:10">
      <c r="A27" s="56"/>
      <c r="B27" s="105" t="s">
        <v>111</v>
      </c>
      <c r="C27" s="63"/>
      <c r="D27" s="105" t="s">
        <v>124</v>
      </c>
      <c r="E27" s="63">
        <f t="shared" ref="E27:E33" si="3">SUM(F27:I27)</f>
        <v>0</v>
      </c>
      <c r="F27" s="63">
        <f t="shared" ref="F27:F33" si="4">SUM(F28:F54)</f>
        <v>0</v>
      </c>
      <c r="G27" s="63">
        <f t="shared" si="0"/>
        <v>0</v>
      </c>
      <c r="H27" s="63">
        <f t="shared" si="1"/>
        <v>0</v>
      </c>
      <c r="I27" s="63">
        <f t="shared" si="2"/>
        <v>0</v>
      </c>
      <c r="J27" s="71"/>
    </row>
    <row r="28" ht="35" customHeight="1" spans="1:10">
      <c r="A28" s="56"/>
      <c r="B28" s="105" t="s">
        <v>111</v>
      </c>
      <c r="C28" s="63"/>
      <c r="D28" s="105" t="s">
        <v>125</v>
      </c>
      <c r="E28" s="63">
        <f t="shared" si="3"/>
        <v>0</v>
      </c>
      <c r="F28" s="63">
        <f t="shared" si="4"/>
        <v>0</v>
      </c>
      <c r="G28" s="63">
        <f t="shared" si="0"/>
        <v>0</v>
      </c>
      <c r="H28" s="63">
        <f t="shared" si="1"/>
        <v>0</v>
      </c>
      <c r="I28" s="63">
        <f t="shared" si="2"/>
        <v>0</v>
      </c>
      <c r="J28" s="71"/>
    </row>
    <row r="29" ht="27" customHeight="1" spans="1:10">
      <c r="A29" s="56"/>
      <c r="B29" s="105" t="s">
        <v>111</v>
      </c>
      <c r="C29" s="63"/>
      <c r="D29" s="105" t="s">
        <v>126</v>
      </c>
      <c r="E29" s="63">
        <f t="shared" si="3"/>
        <v>0</v>
      </c>
      <c r="F29" s="63">
        <f t="shared" si="4"/>
        <v>0</v>
      </c>
      <c r="G29" s="63">
        <f t="shared" si="0"/>
        <v>0</v>
      </c>
      <c r="H29" s="63">
        <f t="shared" si="1"/>
        <v>0</v>
      </c>
      <c r="I29" s="63">
        <f t="shared" si="2"/>
        <v>0</v>
      </c>
      <c r="J29" s="71"/>
    </row>
    <row r="30" ht="22.8" customHeight="1" spans="1:10">
      <c r="A30" s="56"/>
      <c r="B30" s="105" t="s">
        <v>111</v>
      </c>
      <c r="C30" s="63"/>
      <c r="D30" s="105" t="s">
        <v>127</v>
      </c>
      <c r="E30" s="63">
        <f t="shared" si="3"/>
        <v>0</v>
      </c>
      <c r="F30" s="63">
        <f t="shared" si="4"/>
        <v>0</v>
      </c>
      <c r="G30" s="63">
        <f t="shared" si="0"/>
        <v>0</v>
      </c>
      <c r="H30" s="63">
        <f t="shared" si="1"/>
        <v>0</v>
      </c>
      <c r="I30" s="63">
        <f t="shared" si="2"/>
        <v>0</v>
      </c>
      <c r="J30" s="71"/>
    </row>
    <row r="31" ht="22.8" customHeight="1" spans="1:10">
      <c r="A31" s="56"/>
      <c r="B31" s="105" t="s">
        <v>111</v>
      </c>
      <c r="C31" s="63"/>
      <c r="D31" s="105" t="s">
        <v>128</v>
      </c>
      <c r="E31" s="63">
        <f t="shared" si="3"/>
        <v>0</v>
      </c>
      <c r="F31" s="63">
        <f t="shared" si="4"/>
        <v>0</v>
      </c>
      <c r="G31" s="63">
        <f t="shared" si="0"/>
        <v>0</v>
      </c>
      <c r="H31" s="63">
        <f t="shared" si="1"/>
        <v>0</v>
      </c>
      <c r="I31" s="63">
        <f t="shared" si="2"/>
        <v>0</v>
      </c>
      <c r="J31" s="71"/>
    </row>
    <row r="32" ht="22.8" customHeight="1" spans="1:10">
      <c r="A32" s="56"/>
      <c r="B32" s="105" t="s">
        <v>111</v>
      </c>
      <c r="C32" s="63"/>
      <c r="D32" s="105" t="s">
        <v>129</v>
      </c>
      <c r="E32" s="63">
        <f t="shared" si="3"/>
        <v>0</v>
      </c>
      <c r="F32" s="63">
        <f t="shared" si="4"/>
        <v>0</v>
      </c>
      <c r="G32" s="63">
        <f t="shared" si="0"/>
        <v>0</v>
      </c>
      <c r="H32" s="63">
        <f t="shared" si="1"/>
        <v>0</v>
      </c>
      <c r="I32" s="63">
        <f t="shared" si="2"/>
        <v>0</v>
      </c>
      <c r="J32" s="71"/>
    </row>
    <row r="33" ht="34" customHeight="1" spans="1:10">
      <c r="A33" s="69"/>
      <c r="B33" s="105" t="s">
        <v>111</v>
      </c>
      <c r="C33" s="63"/>
      <c r="D33" s="105" t="s">
        <v>130</v>
      </c>
      <c r="E33" s="63">
        <f t="shared" si="3"/>
        <v>0</v>
      </c>
      <c r="F33" s="63">
        <f t="shared" si="4"/>
        <v>0</v>
      </c>
      <c r="G33" s="63">
        <f t="shared" si="0"/>
        <v>0</v>
      </c>
      <c r="H33" s="63">
        <f t="shared" si="1"/>
        <v>0</v>
      </c>
      <c r="I33" s="63">
        <f t="shared" si="2"/>
        <v>0</v>
      </c>
      <c r="J33" s="110"/>
    </row>
    <row r="34" s="97" customFormat="1" ht="25" customHeight="1" spans="1:10">
      <c r="A34" s="106"/>
      <c r="B34" s="107"/>
      <c r="C34" s="106"/>
      <c r="D34" s="47"/>
      <c r="E34" s="106"/>
      <c r="F34" s="108"/>
      <c r="G34" s="108"/>
      <c r="H34" s="108"/>
      <c r="I34" s="108"/>
      <c r="J34" s="107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71" fitToWidth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AQ26"/>
  <sheetViews>
    <sheetView workbookViewId="0">
      <pane ySplit="6" topLeftCell="A7" activePane="bottomLeft" state="frozen"/>
      <selection/>
      <selection pane="bottomLeft" activeCell="K16" sqref="K16"/>
    </sheetView>
  </sheetViews>
  <sheetFormatPr defaultColWidth="10" defaultRowHeight="13.5"/>
  <cols>
    <col min="1" max="1" width="1.53333333333333" style="49" customWidth="1"/>
    <col min="2" max="3" width="6.15" style="49" customWidth="1"/>
    <col min="4" max="4" width="8.55833333333333" style="49" customWidth="1"/>
    <col min="5" max="5" width="31.1083333333333" style="49" customWidth="1"/>
    <col min="6" max="6" width="10" style="49" customWidth="1"/>
    <col min="7" max="7" width="11.1083333333333" style="49" customWidth="1"/>
    <col min="8" max="8" width="9.89166666666667" style="49" customWidth="1"/>
    <col min="9" max="9" width="8.44166666666667" style="49" customWidth="1"/>
    <col min="10" max="16" width="10.2583333333333" style="49" customWidth="1"/>
    <col min="17" max="18" width="11.4" style="49" customWidth="1"/>
    <col min="19" max="19" width="10.2583333333333" style="49" customWidth="1"/>
    <col min="20" max="20" width="11.4" style="49" customWidth="1"/>
    <col min="21" max="26" width="10.2583333333333" style="49" customWidth="1"/>
    <col min="27" max="28" width="11.4" style="49" customWidth="1"/>
    <col min="29" max="29" width="10.2583333333333" style="49" customWidth="1"/>
    <col min="30" max="30" width="11.4" style="49" customWidth="1"/>
    <col min="31" max="39" width="10.2583333333333" style="49" customWidth="1"/>
    <col min="40" max="40" width="11.4" style="49" customWidth="1"/>
    <col min="41" max="41" width="10.2583333333333" style="49" customWidth="1"/>
    <col min="42" max="42" width="11.4" style="49" customWidth="1"/>
    <col min="43" max="43" width="1.53333333333333" style="49" customWidth="1"/>
    <col min="44" max="45" width="9.76666666666667" style="49" customWidth="1"/>
    <col min="46" max="16384" width="10" style="49"/>
  </cols>
  <sheetData>
    <row r="1" ht="16.35" customHeight="1" spans="1:43">
      <c r="A1" s="51"/>
      <c r="B1" s="51" t="s">
        <v>131</v>
      </c>
      <c r="C1" s="51"/>
      <c r="E1" s="75"/>
      <c r="F1" s="50"/>
      <c r="G1" s="50"/>
      <c r="H1" s="50"/>
      <c r="I1" s="75"/>
      <c r="J1" s="75"/>
      <c r="K1" s="50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6"/>
      <c r="AQ1" s="84"/>
    </row>
    <row r="2" ht="22.8" customHeight="1" spans="1:43">
      <c r="A2" s="50"/>
      <c r="B2" s="53" t="s">
        <v>132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84"/>
    </row>
    <row r="3" ht="19.55" customHeight="1" spans="1:43">
      <c r="A3" s="54"/>
      <c r="B3" s="55" t="s">
        <v>5</v>
      </c>
      <c r="C3" s="55"/>
      <c r="D3" s="55"/>
      <c r="E3" s="55"/>
      <c r="G3" s="54"/>
      <c r="H3" s="77"/>
      <c r="I3" s="94"/>
      <c r="J3" s="94"/>
      <c r="K3" s="95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  <c r="AN3" s="94"/>
      <c r="AO3" s="77" t="s">
        <v>6</v>
      </c>
      <c r="AP3" s="77"/>
      <c r="AQ3" s="84"/>
    </row>
    <row r="4" ht="24.4" customHeight="1" spans="1:43">
      <c r="A4" s="56"/>
      <c r="B4" s="57" t="s">
        <v>9</v>
      </c>
      <c r="C4" s="57"/>
      <c r="D4" s="57"/>
      <c r="E4" s="57"/>
      <c r="F4" s="57" t="s">
        <v>133</v>
      </c>
      <c r="G4" s="57" t="s">
        <v>134</v>
      </c>
      <c r="H4" s="57"/>
      <c r="I4" s="57"/>
      <c r="J4" s="57"/>
      <c r="K4" s="57"/>
      <c r="L4" s="57"/>
      <c r="M4" s="57"/>
      <c r="N4" s="57"/>
      <c r="O4" s="57"/>
      <c r="P4" s="57"/>
      <c r="Q4" s="57" t="s">
        <v>135</v>
      </c>
      <c r="R4" s="57"/>
      <c r="S4" s="57"/>
      <c r="T4" s="57"/>
      <c r="U4" s="57"/>
      <c r="V4" s="57"/>
      <c r="W4" s="57"/>
      <c r="X4" s="57"/>
      <c r="Y4" s="57"/>
      <c r="Z4" s="57"/>
      <c r="AA4" s="57" t="s">
        <v>136</v>
      </c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84"/>
    </row>
    <row r="5" ht="24.4" customHeight="1" spans="1:43">
      <c r="A5" s="56"/>
      <c r="B5" s="57" t="s">
        <v>79</v>
      </c>
      <c r="C5" s="57"/>
      <c r="D5" s="57" t="s">
        <v>70</v>
      </c>
      <c r="E5" s="57" t="s">
        <v>71</v>
      </c>
      <c r="F5" s="57"/>
      <c r="G5" s="57" t="s">
        <v>59</v>
      </c>
      <c r="H5" s="57" t="s">
        <v>137</v>
      </c>
      <c r="I5" s="57"/>
      <c r="J5" s="57"/>
      <c r="K5" s="57" t="s">
        <v>138</v>
      </c>
      <c r="L5" s="57"/>
      <c r="M5" s="57"/>
      <c r="N5" s="57" t="s">
        <v>139</v>
      </c>
      <c r="O5" s="57"/>
      <c r="P5" s="57"/>
      <c r="Q5" s="57" t="s">
        <v>59</v>
      </c>
      <c r="R5" s="57" t="s">
        <v>137</v>
      </c>
      <c r="S5" s="57"/>
      <c r="T5" s="57"/>
      <c r="U5" s="57" t="s">
        <v>138</v>
      </c>
      <c r="V5" s="57"/>
      <c r="W5" s="57"/>
      <c r="X5" s="57" t="s">
        <v>139</v>
      </c>
      <c r="Y5" s="57"/>
      <c r="Z5" s="57"/>
      <c r="AA5" s="57" t="s">
        <v>59</v>
      </c>
      <c r="AB5" s="57" t="s">
        <v>137</v>
      </c>
      <c r="AC5" s="57"/>
      <c r="AD5" s="57"/>
      <c r="AE5" s="57" t="s">
        <v>138</v>
      </c>
      <c r="AF5" s="57"/>
      <c r="AG5" s="57"/>
      <c r="AH5" s="57" t="s">
        <v>139</v>
      </c>
      <c r="AI5" s="57"/>
      <c r="AJ5" s="57"/>
      <c r="AK5" s="57" t="s">
        <v>140</v>
      </c>
      <c r="AL5" s="57"/>
      <c r="AM5" s="57"/>
      <c r="AN5" s="57" t="s">
        <v>95</v>
      </c>
      <c r="AO5" s="57"/>
      <c r="AP5" s="57"/>
      <c r="AQ5" s="84"/>
    </row>
    <row r="6" ht="24.4" customHeight="1" spans="1:43">
      <c r="A6" s="47"/>
      <c r="B6" s="57" t="s">
        <v>80</v>
      </c>
      <c r="C6" s="57" t="s">
        <v>81</v>
      </c>
      <c r="D6" s="57"/>
      <c r="E6" s="57"/>
      <c r="F6" s="57"/>
      <c r="G6" s="57"/>
      <c r="H6" s="57" t="s">
        <v>141</v>
      </c>
      <c r="I6" s="57" t="s">
        <v>75</v>
      </c>
      <c r="J6" s="57" t="s">
        <v>76</v>
      </c>
      <c r="K6" s="57" t="s">
        <v>141</v>
      </c>
      <c r="L6" s="57" t="s">
        <v>75</v>
      </c>
      <c r="M6" s="57" t="s">
        <v>76</v>
      </c>
      <c r="N6" s="57" t="s">
        <v>141</v>
      </c>
      <c r="O6" s="57" t="s">
        <v>75</v>
      </c>
      <c r="P6" s="57" t="s">
        <v>76</v>
      </c>
      <c r="Q6" s="57"/>
      <c r="R6" s="57" t="s">
        <v>141</v>
      </c>
      <c r="S6" s="57" t="s">
        <v>75</v>
      </c>
      <c r="T6" s="57" t="s">
        <v>76</v>
      </c>
      <c r="U6" s="57" t="s">
        <v>141</v>
      </c>
      <c r="V6" s="57" t="s">
        <v>75</v>
      </c>
      <c r="W6" s="57" t="s">
        <v>76</v>
      </c>
      <c r="X6" s="57" t="s">
        <v>141</v>
      </c>
      <c r="Y6" s="57" t="s">
        <v>75</v>
      </c>
      <c r="Z6" s="57" t="s">
        <v>76</v>
      </c>
      <c r="AA6" s="57"/>
      <c r="AB6" s="57" t="s">
        <v>141</v>
      </c>
      <c r="AC6" s="57" t="s">
        <v>75</v>
      </c>
      <c r="AD6" s="57" t="s">
        <v>76</v>
      </c>
      <c r="AE6" s="57" t="s">
        <v>141</v>
      </c>
      <c r="AF6" s="57" t="s">
        <v>75</v>
      </c>
      <c r="AG6" s="57" t="s">
        <v>76</v>
      </c>
      <c r="AH6" s="57" t="s">
        <v>141</v>
      </c>
      <c r="AI6" s="57" t="s">
        <v>75</v>
      </c>
      <c r="AJ6" s="57" t="s">
        <v>76</v>
      </c>
      <c r="AK6" s="57" t="s">
        <v>141</v>
      </c>
      <c r="AL6" s="57" t="s">
        <v>75</v>
      </c>
      <c r="AM6" s="57" t="s">
        <v>76</v>
      </c>
      <c r="AN6" s="57" t="s">
        <v>141</v>
      </c>
      <c r="AO6" s="57" t="s">
        <v>75</v>
      </c>
      <c r="AP6" s="57" t="s">
        <v>76</v>
      </c>
      <c r="AQ6" s="84"/>
    </row>
    <row r="7" ht="22.8" customHeight="1" spans="1:43">
      <c r="A7" s="56"/>
      <c r="B7" s="57"/>
      <c r="C7" s="57"/>
      <c r="D7" s="57"/>
      <c r="E7" s="57" t="s">
        <v>72</v>
      </c>
      <c r="F7" s="60">
        <v>121.23</v>
      </c>
      <c r="G7" s="60">
        <v>121.23</v>
      </c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84"/>
    </row>
    <row r="8" ht="22.8" customHeight="1" spans="1:43">
      <c r="A8" s="56"/>
      <c r="B8" s="62">
        <v>301</v>
      </c>
      <c r="C8" s="91" t="s">
        <v>88</v>
      </c>
      <c r="D8" s="92" t="s">
        <v>142</v>
      </c>
      <c r="E8" s="93" t="s">
        <v>143</v>
      </c>
      <c r="F8" s="80"/>
      <c r="G8" s="80">
        <v>19.75</v>
      </c>
      <c r="H8" s="80">
        <v>19.75</v>
      </c>
      <c r="I8" s="80">
        <v>19.75</v>
      </c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84"/>
    </row>
    <row r="9" ht="22.8" customHeight="1" spans="1:43">
      <c r="A9" s="56"/>
      <c r="B9" s="62">
        <v>301</v>
      </c>
      <c r="C9" s="83" t="s">
        <v>87</v>
      </c>
      <c r="D9" s="92" t="s">
        <v>142</v>
      </c>
      <c r="E9" s="93" t="s">
        <v>144</v>
      </c>
      <c r="F9" s="80"/>
      <c r="G9" s="80">
        <v>2.61</v>
      </c>
      <c r="H9" s="80">
        <v>2.61</v>
      </c>
      <c r="I9" s="80">
        <v>2.61</v>
      </c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84"/>
    </row>
    <row r="10" spans="2:42">
      <c r="B10" s="62">
        <v>301</v>
      </c>
      <c r="C10" s="83" t="s">
        <v>145</v>
      </c>
      <c r="D10" s="92" t="s">
        <v>142</v>
      </c>
      <c r="E10" s="93" t="s">
        <v>146</v>
      </c>
      <c r="F10" s="80"/>
      <c r="G10" s="80">
        <v>53.66</v>
      </c>
      <c r="H10" s="80">
        <v>53.66</v>
      </c>
      <c r="I10" s="80">
        <v>53.66</v>
      </c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</row>
    <row r="11" spans="2:42">
      <c r="B11" s="62">
        <v>301</v>
      </c>
      <c r="C11" s="83" t="s">
        <v>147</v>
      </c>
      <c r="D11" s="92" t="s">
        <v>142</v>
      </c>
      <c r="E11" s="93" t="s">
        <v>148</v>
      </c>
      <c r="F11" s="80"/>
      <c r="G11" s="80">
        <v>6.59</v>
      </c>
      <c r="H11" s="80">
        <v>6.59</v>
      </c>
      <c r="I11" s="80">
        <v>6.59</v>
      </c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</row>
    <row r="12" spans="2:42">
      <c r="B12" s="62">
        <v>301</v>
      </c>
      <c r="C12" s="82">
        <v>10</v>
      </c>
      <c r="D12" s="92" t="s">
        <v>142</v>
      </c>
      <c r="E12" s="93" t="s">
        <v>149</v>
      </c>
      <c r="F12" s="80"/>
      <c r="G12" s="80">
        <v>6.59</v>
      </c>
      <c r="H12" s="80">
        <v>6.59</v>
      </c>
      <c r="I12" s="80">
        <v>6.59</v>
      </c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</row>
    <row r="13" spans="2:42">
      <c r="B13" s="62">
        <v>301</v>
      </c>
      <c r="C13" s="64">
        <v>11</v>
      </c>
      <c r="D13" s="92" t="s">
        <v>142</v>
      </c>
      <c r="E13" s="93" t="s">
        <v>150</v>
      </c>
      <c r="F13" s="80"/>
      <c r="G13" s="80">
        <v>3.82</v>
      </c>
      <c r="H13" s="80">
        <v>3.82</v>
      </c>
      <c r="I13" s="80">
        <v>3.82</v>
      </c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</row>
    <row r="14" spans="2:42">
      <c r="B14" s="62">
        <v>301</v>
      </c>
      <c r="C14" s="64">
        <v>12</v>
      </c>
      <c r="D14" s="92" t="s">
        <v>142</v>
      </c>
      <c r="E14" s="93" t="s">
        <v>151</v>
      </c>
      <c r="F14" s="80"/>
      <c r="G14" s="80">
        <v>1.06</v>
      </c>
      <c r="H14" s="80">
        <v>1.06</v>
      </c>
      <c r="I14" s="80">
        <v>1.06</v>
      </c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</row>
    <row r="15" spans="2:42">
      <c r="B15" s="62">
        <v>301</v>
      </c>
      <c r="C15" s="64">
        <v>13</v>
      </c>
      <c r="D15" s="92" t="s">
        <v>142</v>
      </c>
      <c r="E15" s="93" t="s">
        <v>152</v>
      </c>
      <c r="F15" s="80"/>
      <c r="G15" s="80">
        <v>10.58</v>
      </c>
      <c r="H15" s="80">
        <v>10.58</v>
      </c>
      <c r="I15" s="80">
        <v>10.58</v>
      </c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</row>
    <row r="16" spans="2:42">
      <c r="B16" s="62">
        <v>301</v>
      </c>
      <c r="C16" s="82">
        <v>99</v>
      </c>
      <c r="D16" s="92" t="s">
        <v>142</v>
      </c>
      <c r="E16" s="93" t="s">
        <v>153</v>
      </c>
      <c r="F16" s="80"/>
      <c r="G16" s="80">
        <v>2.61</v>
      </c>
      <c r="H16" s="80">
        <v>2.61</v>
      </c>
      <c r="I16" s="80">
        <v>2.61</v>
      </c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</row>
    <row r="17" spans="2:42">
      <c r="B17" s="62">
        <v>302</v>
      </c>
      <c r="C17" s="83" t="s">
        <v>88</v>
      </c>
      <c r="D17" s="92" t="s">
        <v>142</v>
      </c>
      <c r="E17" s="93" t="s">
        <v>154</v>
      </c>
      <c r="F17" s="63"/>
      <c r="G17" s="80">
        <v>0.77</v>
      </c>
      <c r="H17" s="80">
        <v>0.77</v>
      </c>
      <c r="I17" s="80">
        <v>0.77</v>
      </c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</row>
    <row r="18" spans="2:42">
      <c r="B18" s="62">
        <v>301</v>
      </c>
      <c r="C18" s="83" t="s">
        <v>85</v>
      </c>
      <c r="D18" s="92" t="s">
        <v>142</v>
      </c>
      <c r="E18" s="93" t="s">
        <v>155</v>
      </c>
      <c r="F18" s="63"/>
      <c r="G18" s="80">
        <v>0.15</v>
      </c>
      <c r="H18" s="80">
        <v>0.15</v>
      </c>
      <c r="I18" s="80">
        <v>0.15</v>
      </c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</row>
    <row r="19" spans="2:42">
      <c r="B19" s="62">
        <v>301</v>
      </c>
      <c r="C19" s="83" t="s">
        <v>156</v>
      </c>
      <c r="D19" s="92" t="s">
        <v>142</v>
      </c>
      <c r="E19" s="93" t="s">
        <v>157</v>
      </c>
      <c r="F19" s="63"/>
      <c r="G19" s="80">
        <v>0.38</v>
      </c>
      <c r="H19" s="80">
        <v>0.38</v>
      </c>
      <c r="I19" s="80">
        <v>0.38</v>
      </c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</row>
    <row r="20" spans="2:42">
      <c r="B20" s="62">
        <v>301</v>
      </c>
      <c r="C20" s="83" t="s">
        <v>145</v>
      </c>
      <c r="D20" s="92" t="s">
        <v>142</v>
      </c>
      <c r="E20" s="93" t="s">
        <v>158</v>
      </c>
      <c r="F20" s="63"/>
      <c r="G20" s="80">
        <v>1.78</v>
      </c>
      <c r="H20" s="80">
        <v>1.78</v>
      </c>
      <c r="I20" s="80">
        <v>1.78</v>
      </c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</row>
    <row r="21" spans="2:42">
      <c r="B21" s="62">
        <v>301</v>
      </c>
      <c r="C21" s="82">
        <v>11</v>
      </c>
      <c r="D21" s="92" t="s">
        <v>142</v>
      </c>
      <c r="E21" s="93" t="s">
        <v>159</v>
      </c>
      <c r="F21" s="63"/>
      <c r="G21" s="80">
        <v>3.06</v>
      </c>
      <c r="H21" s="80">
        <v>3.06</v>
      </c>
      <c r="I21" s="80">
        <v>3.06</v>
      </c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</row>
    <row r="22" spans="2:42">
      <c r="B22" s="62">
        <v>301</v>
      </c>
      <c r="C22" s="82">
        <v>17</v>
      </c>
      <c r="D22" s="92" t="s">
        <v>142</v>
      </c>
      <c r="E22" s="93" t="s">
        <v>160</v>
      </c>
      <c r="F22" s="64"/>
      <c r="G22" s="80">
        <v>2</v>
      </c>
      <c r="H22" s="80">
        <v>2</v>
      </c>
      <c r="I22" s="80">
        <v>2</v>
      </c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</row>
    <row r="23" spans="2:42">
      <c r="B23" s="62">
        <v>301</v>
      </c>
      <c r="C23" s="82">
        <v>28</v>
      </c>
      <c r="D23" s="92" t="s">
        <v>142</v>
      </c>
      <c r="E23" s="93" t="s">
        <v>161</v>
      </c>
      <c r="F23" s="64"/>
      <c r="G23" s="80">
        <v>1.52</v>
      </c>
      <c r="H23" s="80">
        <v>1.52</v>
      </c>
      <c r="I23" s="80">
        <v>1.52</v>
      </c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</row>
    <row r="24" spans="2:42">
      <c r="B24" s="62">
        <v>301</v>
      </c>
      <c r="C24" s="82">
        <v>29</v>
      </c>
      <c r="D24" s="92" t="s">
        <v>142</v>
      </c>
      <c r="E24" s="93" t="s">
        <v>162</v>
      </c>
      <c r="F24" s="64"/>
      <c r="G24" s="80">
        <v>0.59</v>
      </c>
      <c r="H24" s="80">
        <v>0.59</v>
      </c>
      <c r="I24" s="80">
        <v>0.59</v>
      </c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</row>
    <row r="25" spans="2:42">
      <c r="B25" s="62">
        <v>301</v>
      </c>
      <c r="C25" s="82">
        <v>39</v>
      </c>
      <c r="D25" s="92" t="s">
        <v>142</v>
      </c>
      <c r="E25" s="93" t="s">
        <v>163</v>
      </c>
      <c r="F25" s="64"/>
      <c r="G25" s="80">
        <v>2.88</v>
      </c>
      <c r="H25" s="80">
        <v>2.88</v>
      </c>
      <c r="I25" s="80">
        <v>2.88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</row>
    <row r="26" spans="2:42">
      <c r="B26" s="62">
        <v>301</v>
      </c>
      <c r="C26" s="82">
        <v>99</v>
      </c>
      <c r="D26" s="92" t="s">
        <v>142</v>
      </c>
      <c r="E26" s="93" t="s">
        <v>164</v>
      </c>
      <c r="F26" s="64"/>
      <c r="G26" s="80">
        <v>0.83</v>
      </c>
      <c r="H26" s="80">
        <v>0.83</v>
      </c>
      <c r="I26" s="80">
        <v>0.83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</row>
  </sheetData>
  <mergeCells count="26">
    <mergeCell ref="B1:C1"/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DF10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3.5"/>
  <cols>
    <col min="1" max="1" width="1.53333333333333" style="49" customWidth="1"/>
    <col min="2" max="4" width="6.15" style="49" customWidth="1"/>
    <col min="5" max="5" width="9.89166666666667" style="49" customWidth="1"/>
    <col min="6" max="6" width="15" style="49" customWidth="1"/>
    <col min="7" max="7" width="9.44166666666667" style="49" customWidth="1"/>
    <col min="8" max="8" width="10.4416666666667" style="49" customWidth="1"/>
    <col min="9" max="9" width="11.4416666666667" style="49" customWidth="1"/>
    <col min="10" max="10" width="8.33333333333333" style="49" customWidth="1"/>
    <col min="11" max="11" width="9.33333333333333" style="49" customWidth="1"/>
    <col min="12" max="12" width="8.66666666666667" style="49" customWidth="1"/>
    <col min="13" max="13" width="11.5583333333333" style="49" customWidth="1"/>
    <col min="14" max="14" width="9.89166666666667" style="49" customWidth="1"/>
    <col min="15" max="15" width="10.3333333333333" style="49" customWidth="1"/>
    <col min="16" max="16" width="10.8916666666667" style="49" customWidth="1"/>
    <col min="17" max="17" width="10.6666666666667" style="49" customWidth="1"/>
    <col min="18" max="18" width="10.3333333333333" style="49" customWidth="1"/>
    <col min="19" max="20" width="9.10833333333333" style="49" customWidth="1"/>
    <col min="21" max="21" width="8.66666666666667" style="49" customWidth="1"/>
    <col min="22" max="23" width="9" style="49" customWidth="1"/>
    <col min="24" max="24" width="9.225" style="49" customWidth="1"/>
    <col min="25" max="25" width="8.55833333333333" style="49" customWidth="1"/>
    <col min="26" max="26" width="9" style="49" customWidth="1"/>
    <col min="27" max="27" width="10.6666666666667" style="49" customWidth="1"/>
    <col min="28" max="28" width="9.10833333333333" style="49" customWidth="1"/>
    <col min="29" max="29" width="9.89166666666667" style="49" customWidth="1"/>
    <col min="30" max="30" width="8" style="49" customWidth="1"/>
    <col min="31" max="31" width="11.775" style="49" customWidth="1"/>
    <col min="32" max="32" width="11.1083333333333" style="49" customWidth="1"/>
    <col min="33" max="33" width="9.775" style="49" customWidth="1"/>
    <col min="34" max="34" width="9.225" style="49" customWidth="1"/>
    <col min="35" max="35" width="10" style="49" customWidth="1"/>
    <col min="36" max="36" width="9.44166666666667" style="49" customWidth="1"/>
    <col min="37" max="38" width="11" style="49" customWidth="1"/>
    <col min="39" max="39" width="12.1083333333333" style="49" customWidth="1"/>
    <col min="40" max="40" width="10.6666666666667" style="49" customWidth="1"/>
    <col min="41" max="41" width="10.225" style="49" customWidth="1"/>
    <col min="42" max="43" width="9.10833333333333" style="49" customWidth="1"/>
    <col min="44" max="44" width="11.3333333333333" style="49" customWidth="1"/>
    <col min="45" max="45" width="11" style="49" customWidth="1"/>
    <col min="46" max="46" width="10.1083333333333" style="49" customWidth="1"/>
    <col min="47" max="47" width="10.8916666666667" style="49" customWidth="1"/>
    <col min="48" max="48" width="10.3333333333333" style="49" customWidth="1"/>
    <col min="49" max="49" width="10.4416666666667" style="49" customWidth="1"/>
    <col min="50" max="50" width="9.44166666666667" style="49" customWidth="1"/>
    <col min="51" max="51" width="9.33333333333333" style="49" customWidth="1"/>
    <col min="52" max="52" width="9.66666666666667" style="49" customWidth="1"/>
    <col min="53" max="53" width="10.4416666666667" style="49" customWidth="1"/>
    <col min="54" max="54" width="9.66666666666667" style="49" customWidth="1"/>
    <col min="55" max="55" width="8.775" style="49" customWidth="1"/>
    <col min="56" max="56" width="8.44166666666667" style="49" customWidth="1"/>
    <col min="57" max="57" width="8.89166666666667" style="49" customWidth="1"/>
    <col min="58" max="59" width="9.10833333333333" style="49" customWidth="1"/>
    <col min="60" max="60" width="11" style="49" customWidth="1"/>
    <col min="61" max="61" width="9.66666666666667" style="49" customWidth="1"/>
    <col min="62" max="62" width="10.5583333333333" style="49" customWidth="1"/>
    <col min="63" max="63" width="11.1083333333333" style="49" customWidth="1"/>
    <col min="64" max="64" width="10.775" style="49" customWidth="1"/>
    <col min="65" max="65" width="8.89166666666667" style="49" customWidth="1"/>
    <col min="66" max="66" width="9.66666666666667" style="49" customWidth="1"/>
    <col min="67" max="109" width="16.4083333333333" style="49" customWidth="1"/>
    <col min="110" max="110" width="1.53333333333333" style="49" customWidth="1"/>
    <col min="111" max="112" width="9.76666666666667" style="49" customWidth="1"/>
    <col min="113" max="16384" width="10" style="49"/>
  </cols>
  <sheetData>
    <row r="1" ht="16.35" customHeight="1" spans="1:110">
      <c r="A1" s="50"/>
      <c r="B1" s="51" t="s">
        <v>165</v>
      </c>
      <c r="C1" s="51"/>
      <c r="D1" s="51"/>
      <c r="E1" s="47"/>
      <c r="F1" s="47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85"/>
      <c r="DF1" s="56"/>
    </row>
    <row r="2" ht="22.8" customHeight="1" spans="1:110">
      <c r="A2" s="50"/>
      <c r="B2" s="53" t="s">
        <v>166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6" t="s">
        <v>3</v>
      </c>
    </row>
    <row r="3" ht="19.55" customHeight="1" spans="1:110">
      <c r="A3" s="54"/>
      <c r="B3" s="55" t="s">
        <v>5</v>
      </c>
      <c r="C3" s="55"/>
      <c r="D3" s="55"/>
      <c r="E3" s="55"/>
      <c r="F3" s="55"/>
      <c r="G3" s="54"/>
      <c r="H3" s="77" t="s">
        <v>6</v>
      </c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77"/>
      <c r="DF3" s="69"/>
    </row>
    <row r="4" ht="29" customHeight="1" spans="1:110">
      <c r="A4" s="47"/>
      <c r="B4" s="57" t="s">
        <v>9</v>
      </c>
      <c r="C4" s="57"/>
      <c r="D4" s="57"/>
      <c r="E4" s="57"/>
      <c r="F4" s="57"/>
      <c r="G4" s="57" t="s">
        <v>59</v>
      </c>
      <c r="H4" s="74" t="s">
        <v>167</v>
      </c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 t="s">
        <v>168</v>
      </c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 t="s">
        <v>169</v>
      </c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 t="s">
        <v>170</v>
      </c>
      <c r="BI4" s="74" t="s">
        <v>171</v>
      </c>
      <c r="BJ4" s="74"/>
      <c r="BK4" s="74"/>
      <c r="BL4" s="74"/>
      <c r="BM4" s="74" t="s">
        <v>172</v>
      </c>
      <c r="BN4" s="74"/>
      <c r="BO4" s="74" t="s">
        <v>173</v>
      </c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 t="s">
        <v>174</v>
      </c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 t="s">
        <v>175</v>
      </c>
      <c r="CR4" s="74"/>
      <c r="CS4" s="74" t="s">
        <v>176</v>
      </c>
      <c r="CT4" s="74"/>
      <c r="CU4" s="74"/>
      <c r="CV4" s="74"/>
      <c r="CW4" s="74"/>
      <c r="CX4" s="74" t="s">
        <v>177</v>
      </c>
      <c r="CY4" s="74"/>
      <c r="CZ4" s="74"/>
      <c r="DA4" s="74" t="s">
        <v>178</v>
      </c>
      <c r="DB4" s="74"/>
      <c r="DC4" s="74"/>
      <c r="DD4" s="74"/>
      <c r="DE4" s="74"/>
      <c r="DF4" s="47"/>
    </row>
    <row r="5" ht="24.4" customHeight="1" spans="1:110">
      <c r="A5" s="47"/>
      <c r="B5" s="57" t="s">
        <v>79</v>
      </c>
      <c r="C5" s="57"/>
      <c r="D5" s="57"/>
      <c r="E5" s="57" t="s">
        <v>70</v>
      </c>
      <c r="F5" s="74" t="s">
        <v>71</v>
      </c>
      <c r="G5" s="57"/>
      <c r="H5" s="74" t="s">
        <v>179</v>
      </c>
      <c r="I5" s="74" t="s">
        <v>180</v>
      </c>
      <c r="J5" s="74" t="s">
        <v>181</v>
      </c>
      <c r="K5" s="74" t="s">
        <v>182</v>
      </c>
      <c r="L5" s="74" t="s">
        <v>183</v>
      </c>
      <c r="M5" s="74" t="s">
        <v>184</v>
      </c>
      <c r="N5" s="74" t="s">
        <v>185</v>
      </c>
      <c r="O5" s="74" t="s">
        <v>186</v>
      </c>
      <c r="P5" s="74" t="s">
        <v>187</v>
      </c>
      <c r="Q5" s="74" t="s">
        <v>188</v>
      </c>
      <c r="R5" s="74" t="s">
        <v>89</v>
      </c>
      <c r="S5" s="74" t="s">
        <v>189</v>
      </c>
      <c r="T5" s="74" t="s">
        <v>190</v>
      </c>
      <c r="U5" s="74" t="s">
        <v>191</v>
      </c>
      <c r="V5" s="74" t="s">
        <v>192</v>
      </c>
      <c r="W5" s="74" t="s">
        <v>193</v>
      </c>
      <c r="X5" s="74" t="s">
        <v>194</v>
      </c>
      <c r="Y5" s="74" t="s">
        <v>195</v>
      </c>
      <c r="Z5" s="74" t="s">
        <v>196</v>
      </c>
      <c r="AA5" s="74" t="s">
        <v>197</v>
      </c>
      <c r="AB5" s="74" t="s">
        <v>198</v>
      </c>
      <c r="AC5" s="74" t="s">
        <v>199</v>
      </c>
      <c r="AD5" s="74" t="s">
        <v>200</v>
      </c>
      <c r="AE5" s="74" t="s">
        <v>201</v>
      </c>
      <c r="AF5" s="74" t="s">
        <v>202</v>
      </c>
      <c r="AG5" s="74" t="s">
        <v>203</v>
      </c>
      <c r="AH5" s="74" t="s">
        <v>204</v>
      </c>
      <c r="AI5" s="74" t="s">
        <v>205</v>
      </c>
      <c r="AJ5" s="74" t="s">
        <v>206</v>
      </c>
      <c r="AK5" s="74" t="s">
        <v>207</v>
      </c>
      <c r="AL5" s="74" t="s">
        <v>208</v>
      </c>
      <c r="AM5" s="74" t="s">
        <v>209</v>
      </c>
      <c r="AN5" s="74" t="s">
        <v>210</v>
      </c>
      <c r="AO5" s="74" t="s">
        <v>211</v>
      </c>
      <c r="AP5" s="74" t="s">
        <v>212</v>
      </c>
      <c r="AQ5" s="74" t="s">
        <v>213</v>
      </c>
      <c r="AR5" s="74" t="s">
        <v>214</v>
      </c>
      <c r="AS5" s="74" t="s">
        <v>215</v>
      </c>
      <c r="AT5" s="74" t="s">
        <v>216</v>
      </c>
      <c r="AU5" s="74" t="s">
        <v>217</v>
      </c>
      <c r="AV5" s="74" t="s">
        <v>218</v>
      </c>
      <c r="AW5" s="74" t="s">
        <v>219</v>
      </c>
      <c r="AX5" s="74" t="s">
        <v>220</v>
      </c>
      <c r="AY5" s="74" t="s">
        <v>221</v>
      </c>
      <c r="AZ5" s="74" t="s">
        <v>222</v>
      </c>
      <c r="BA5" s="74" t="s">
        <v>223</v>
      </c>
      <c r="BB5" s="74" t="s">
        <v>224</v>
      </c>
      <c r="BC5" s="74" t="s">
        <v>225</v>
      </c>
      <c r="BD5" s="74" t="s">
        <v>226</v>
      </c>
      <c r="BE5" s="74" t="s">
        <v>227</v>
      </c>
      <c r="BF5" s="74" t="s">
        <v>228</v>
      </c>
      <c r="BG5" s="74" t="s">
        <v>229</v>
      </c>
      <c r="BH5" s="74" t="s">
        <v>230</v>
      </c>
      <c r="BI5" s="74" t="s">
        <v>231</v>
      </c>
      <c r="BJ5" s="74" t="s">
        <v>232</v>
      </c>
      <c r="BK5" s="74" t="s">
        <v>233</v>
      </c>
      <c r="BL5" s="74" t="s">
        <v>234</v>
      </c>
      <c r="BM5" s="74" t="s">
        <v>235</v>
      </c>
      <c r="BN5" s="74" t="s">
        <v>236</v>
      </c>
      <c r="BO5" s="74" t="s">
        <v>237</v>
      </c>
      <c r="BP5" s="74" t="s">
        <v>238</v>
      </c>
      <c r="BQ5" s="74" t="s">
        <v>239</v>
      </c>
      <c r="BR5" s="74" t="s">
        <v>240</v>
      </c>
      <c r="BS5" s="74" t="s">
        <v>241</v>
      </c>
      <c r="BT5" s="74" t="s">
        <v>242</v>
      </c>
      <c r="BU5" s="74" t="s">
        <v>243</v>
      </c>
      <c r="BV5" s="74" t="s">
        <v>244</v>
      </c>
      <c r="BW5" s="74" t="s">
        <v>245</v>
      </c>
      <c r="BX5" s="74" t="s">
        <v>246</v>
      </c>
      <c r="BY5" s="74" t="s">
        <v>247</v>
      </c>
      <c r="BZ5" s="74" t="s">
        <v>248</v>
      </c>
      <c r="CA5" s="74" t="s">
        <v>237</v>
      </c>
      <c r="CB5" s="74" t="s">
        <v>238</v>
      </c>
      <c r="CC5" s="74" t="s">
        <v>239</v>
      </c>
      <c r="CD5" s="74" t="s">
        <v>240</v>
      </c>
      <c r="CE5" s="74" t="s">
        <v>241</v>
      </c>
      <c r="CF5" s="74" t="s">
        <v>242</v>
      </c>
      <c r="CG5" s="74" t="s">
        <v>243</v>
      </c>
      <c r="CH5" s="74" t="s">
        <v>249</v>
      </c>
      <c r="CI5" s="74" t="s">
        <v>250</v>
      </c>
      <c r="CJ5" s="74" t="s">
        <v>251</v>
      </c>
      <c r="CK5" s="74" t="s">
        <v>252</v>
      </c>
      <c r="CL5" s="74" t="s">
        <v>244</v>
      </c>
      <c r="CM5" s="74" t="s">
        <v>245</v>
      </c>
      <c r="CN5" s="74" t="s">
        <v>246</v>
      </c>
      <c r="CO5" s="74" t="s">
        <v>247</v>
      </c>
      <c r="CP5" s="74" t="s">
        <v>253</v>
      </c>
      <c r="CQ5" s="74" t="s">
        <v>254</v>
      </c>
      <c r="CR5" s="74" t="s">
        <v>255</v>
      </c>
      <c r="CS5" s="74" t="s">
        <v>254</v>
      </c>
      <c r="CT5" s="74" t="s">
        <v>256</v>
      </c>
      <c r="CU5" s="74" t="s">
        <v>257</v>
      </c>
      <c r="CV5" s="74" t="s">
        <v>258</v>
      </c>
      <c r="CW5" s="74" t="s">
        <v>255</v>
      </c>
      <c r="CX5" s="74" t="s">
        <v>259</v>
      </c>
      <c r="CY5" s="74" t="s">
        <v>260</v>
      </c>
      <c r="CZ5" s="74" t="s">
        <v>261</v>
      </c>
      <c r="DA5" s="74" t="s">
        <v>262</v>
      </c>
      <c r="DB5" s="74" t="s">
        <v>263</v>
      </c>
      <c r="DC5" s="74" t="s">
        <v>264</v>
      </c>
      <c r="DD5" s="74" t="s">
        <v>265</v>
      </c>
      <c r="DE5" s="74" t="s">
        <v>178</v>
      </c>
      <c r="DF5" s="47"/>
    </row>
    <row r="6" ht="31" customHeight="1" spans="1:110">
      <c r="A6" s="58"/>
      <c r="B6" s="57" t="s">
        <v>80</v>
      </c>
      <c r="C6" s="57" t="s">
        <v>81</v>
      </c>
      <c r="D6" s="57" t="s">
        <v>82</v>
      </c>
      <c r="E6" s="57"/>
      <c r="F6" s="74"/>
      <c r="G6" s="57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1"/>
    </row>
    <row r="7" ht="22.8" customHeight="1" spans="1:110">
      <c r="A7" s="59"/>
      <c r="B7" s="57"/>
      <c r="C7" s="57"/>
      <c r="D7" s="57"/>
      <c r="E7" s="57"/>
      <c r="F7" s="57" t="s">
        <v>72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72"/>
    </row>
    <row r="8" ht="22.8" customHeight="1" spans="1:110">
      <c r="A8" s="58"/>
      <c r="B8" s="61">
        <v>201</v>
      </c>
      <c r="C8" s="86" t="s">
        <v>83</v>
      </c>
      <c r="D8" s="87">
        <v>50</v>
      </c>
      <c r="E8" s="61">
        <v>406001</v>
      </c>
      <c r="F8" s="88" t="s">
        <v>84</v>
      </c>
      <c r="G8" s="63">
        <v>121.23</v>
      </c>
      <c r="H8" s="63">
        <v>19.75</v>
      </c>
      <c r="I8" s="63">
        <v>2.61</v>
      </c>
      <c r="J8" s="63">
        <v>0</v>
      </c>
      <c r="K8" s="63">
        <v>0</v>
      </c>
      <c r="L8" s="63">
        <v>53.66</v>
      </c>
      <c r="M8" s="63">
        <v>6.59</v>
      </c>
      <c r="N8" s="63">
        <v>0</v>
      </c>
      <c r="O8" s="63">
        <v>6.59</v>
      </c>
      <c r="P8" s="63">
        <v>3.82</v>
      </c>
      <c r="Q8" s="63">
        <v>1.06</v>
      </c>
      <c r="R8" s="63">
        <v>10.58</v>
      </c>
      <c r="S8" s="63">
        <v>0</v>
      </c>
      <c r="T8" s="63">
        <v>2.61</v>
      </c>
      <c r="U8" s="63">
        <v>0.77</v>
      </c>
      <c r="V8" s="63">
        <v>0</v>
      </c>
      <c r="W8" s="63">
        <v>0</v>
      </c>
      <c r="X8" s="63">
        <v>0</v>
      </c>
      <c r="Y8" s="63">
        <v>0.15</v>
      </c>
      <c r="Z8" s="63">
        <v>0.38</v>
      </c>
      <c r="AA8" s="63">
        <v>1.78</v>
      </c>
      <c r="AB8" s="63">
        <v>0</v>
      </c>
      <c r="AC8" s="63">
        <v>0</v>
      </c>
      <c r="AD8" s="63">
        <v>3.06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v>2</v>
      </c>
      <c r="AK8" s="63">
        <v>0</v>
      </c>
      <c r="AL8" s="63">
        <v>0</v>
      </c>
      <c r="AM8" s="63">
        <v>0</v>
      </c>
      <c r="AN8" s="63">
        <v>0</v>
      </c>
      <c r="AO8" s="63">
        <v>0</v>
      </c>
      <c r="AP8" s="63">
        <v>1.52</v>
      </c>
      <c r="AQ8" s="63">
        <v>0.59</v>
      </c>
      <c r="AR8" s="63">
        <v>0</v>
      </c>
      <c r="AS8" s="63">
        <v>2.88</v>
      </c>
      <c r="AT8" s="63">
        <v>0</v>
      </c>
      <c r="AU8" s="63">
        <v>0.83</v>
      </c>
      <c r="AV8" s="63">
        <v>0</v>
      </c>
      <c r="AW8" s="63">
        <v>0</v>
      </c>
      <c r="AX8" s="63">
        <v>0</v>
      </c>
      <c r="AY8" s="63">
        <v>0</v>
      </c>
      <c r="AZ8" s="63">
        <v>0</v>
      </c>
      <c r="BA8" s="63">
        <v>0</v>
      </c>
      <c r="BB8" s="63">
        <v>0</v>
      </c>
      <c r="BC8" s="63">
        <v>0</v>
      </c>
      <c r="BD8" s="63">
        <v>0</v>
      </c>
      <c r="BE8" s="63">
        <v>0</v>
      </c>
      <c r="BF8" s="63">
        <v>0</v>
      </c>
      <c r="BG8" s="63">
        <v>0</v>
      </c>
      <c r="BH8" s="63">
        <v>0</v>
      </c>
      <c r="BI8" s="63">
        <v>0</v>
      </c>
      <c r="BJ8" s="63">
        <v>0</v>
      </c>
      <c r="BK8" s="63">
        <v>0</v>
      </c>
      <c r="BL8" s="63">
        <v>0</v>
      </c>
      <c r="BM8" s="63">
        <v>0</v>
      </c>
      <c r="BN8" s="63">
        <v>0</v>
      </c>
      <c r="BO8" s="63">
        <v>0</v>
      </c>
      <c r="BP8" s="63">
        <v>0</v>
      </c>
      <c r="BQ8" s="63">
        <v>0</v>
      </c>
      <c r="BR8" s="63">
        <v>0</v>
      </c>
      <c r="BS8" s="63">
        <v>0</v>
      </c>
      <c r="BT8" s="63">
        <v>0</v>
      </c>
      <c r="BU8" s="63">
        <v>0</v>
      </c>
      <c r="BV8" s="63">
        <v>0</v>
      </c>
      <c r="BW8" s="63">
        <v>0</v>
      </c>
      <c r="BX8" s="63">
        <v>0</v>
      </c>
      <c r="BY8" s="63">
        <v>0</v>
      </c>
      <c r="BZ8" s="63">
        <v>0</v>
      </c>
      <c r="CA8" s="63">
        <v>0</v>
      </c>
      <c r="CB8" s="63">
        <v>0</v>
      </c>
      <c r="CC8" s="63">
        <v>0</v>
      </c>
      <c r="CD8" s="63">
        <v>0</v>
      </c>
      <c r="CE8" s="63">
        <v>0</v>
      </c>
      <c r="CF8" s="63">
        <v>0</v>
      </c>
      <c r="CG8" s="63">
        <v>0</v>
      </c>
      <c r="CH8" s="63">
        <v>0</v>
      </c>
      <c r="CI8" s="63">
        <v>0</v>
      </c>
      <c r="CJ8" s="63">
        <v>0</v>
      </c>
      <c r="CK8" s="63">
        <v>0</v>
      </c>
      <c r="CL8" s="63">
        <v>0</v>
      </c>
      <c r="CM8" s="63">
        <v>0</v>
      </c>
      <c r="CN8" s="63">
        <v>0</v>
      </c>
      <c r="CO8" s="63">
        <v>0</v>
      </c>
      <c r="CP8" s="63">
        <v>0</v>
      </c>
      <c r="CQ8" s="63">
        <v>0</v>
      </c>
      <c r="CR8" s="63">
        <v>0</v>
      </c>
      <c r="CS8" s="63">
        <v>0</v>
      </c>
      <c r="CT8" s="63">
        <v>0</v>
      </c>
      <c r="CU8" s="63">
        <v>0</v>
      </c>
      <c r="CV8" s="63">
        <v>0</v>
      </c>
      <c r="CW8" s="63">
        <v>0</v>
      </c>
      <c r="CX8" s="63">
        <v>0</v>
      </c>
      <c r="CY8" s="63">
        <v>0</v>
      </c>
      <c r="CZ8" s="63">
        <v>0</v>
      </c>
      <c r="DA8" s="63">
        <v>0</v>
      </c>
      <c r="DB8" s="63">
        <v>0</v>
      </c>
      <c r="DC8" s="63">
        <v>0</v>
      </c>
      <c r="DD8" s="63">
        <v>0</v>
      </c>
      <c r="DE8" s="63">
        <v>0</v>
      </c>
      <c r="DF8" s="70"/>
    </row>
    <row r="9" spans="3:5">
      <c r="C9" s="89"/>
      <c r="D9" s="89"/>
      <c r="E9" s="90"/>
    </row>
    <row r="10" spans="3:5">
      <c r="C10" s="89"/>
      <c r="D10" s="89"/>
      <c r="E10" s="90"/>
    </row>
  </sheetData>
  <mergeCells count="123">
    <mergeCell ref="B1:D1"/>
    <mergeCell ref="G1:DE1"/>
    <mergeCell ref="B2:DE2"/>
    <mergeCell ref="B3:F3"/>
    <mergeCell ref="H3:DE3"/>
    <mergeCell ref="B4:F4"/>
    <mergeCell ref="H4:T4"/>
    <mergeCell ref="U4:AU4"/>
    <mergeCell ref="AV4:BG4"/>
    <mergeCell ref="BI4:BL4"/>
    <mergeCell ref="BM4:BN4"/>
    <mergeCell ref="BO4:BZ4"/>
    <mergeCell ref="CA4:CP4"/>
    <mergeCell ref="CQ4:CR4"/>
    <mergeCell ref="CS4:CW4"/>
    <mergeCell ref="CX4:CZ4"/>
    <mergeCell ref="DA4:DE4"/>
    <mergeCell ref="B5:D5"/>
    <mergeCell ref="E5:E6"/>
    <mergeCell ref="F5:F6"/>
    <mergeCell ref="G4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26"/>
  <sheetViews>
    <sheetView workbookViewId="0">
      <pane ySplit="6" topLeftCell="A7" activePane="bottomLeft" state="frozen"/>
      <selection/>
      <selection pane="bottomLeft" activeCell="E33" sqref="E33"/>
    </sheetView>
  </sheetViews>
  <sheetFormatPr defaultColWidth="10" defaultRowHeight="13.5"/>
  <cols>
    <col min="1" max="1" width="1.53333333333333" style="49" customWidth="1"/>
    <col min="2" max="3" width="6.15" style="49" customWidth="1"/>
    <col min="4" max="4" width="16.4083333333333" style="49" customWidth="1"/>
    <col min="5" max="5" width="41.0333333333333" style="49" customWidth="1"/>
    <col min="6" max="8" width="16.4083333333333" style="49" customWidth="1"/>
    <col min="9" max="9" width="1.53333333333333" style="49" customWidth="1"/>
    <col min="10" max="10" width="9.76666666666667" style="49" customWidth="1"/>
    <col min="11" max="16384" width="10" style="49"/>
  </cols>
  <sheetData>
    <row r="1" ht="16.35" customHeight="1" spans="1:9">
      <c r="A1" s="51"/>
      <c r="B1" s="51" t="s">
        <v>266</v>
      </c>
      <c r="C1" s="51"/>
      <c r="D1" s="75"/>
      <c r="E1" s="75"/>
      <c r="F1" s="50"/>
      <c r="G1" s="50"/>
      <c r="H1" s="76"/>
      <c r="I1" s="84"/>
    </row>
    <row r="2" ht="22.8" customHeight="1" spans="1:9">
      <c r="A2" s="50"/>
      <c r="B2" s="53" t="s">
        <v>267</v>
      </c>
      <c r="C2" s="53"/>
      <c r="D2" s="53"/>
      <c r="E2" s="53"/>
      <c r="F2" s="53"/>
      <c r="G2" s="53"/>
      <c r="H2" s="53"/>
      <c r="I2" s="84"/>
    </row>
    <row r="3" ht="19.55" customHeight="1" spans="1:9">
      <c r="A3" s="54"/>
      <c r="B3" s="55" t="s">
        <v>5</v>
      </c>
      <c r="C3" s="55"/>
      <c r="D3" s="55"/>
      <c r="E3" s="55"/>
      <c r="G3" s="54"/>
      <c r="H3" s="77" t="s">
        <v>6</v>
      </c>
      <c r="I3" s="84"/>
    </row>
    <row r="4" ht="24.4" customHeight="1" spans="1:9">
      <c r="A4" s="56"/>
      <c r="B4" s="57" t="s">
        <v>9</v>
      </c>
      <c r="C4" s="57"/>
      <c r="D4" s="57"/>
      <c r="E4" s="57"/>
      <c r="F4" s="57" t="s">
        <v>75</v>
      </c>
      <c r="G4" s="57"/>
      <c r="H4" s="57"/>
      <c r="I4" s="84"/>
    </row>
    <row r="5" ht="24.4" customHeight="1" spans="1:9">
      <c r="A5" s="56"/>
      <c r="B5" s="57" t="s">
        <v>79</v>
      </c>
      <c r="C5" s="57"/>
      <c r="D5" s="57" t="s">
        <v>70</v>
      </c>
      <c r="E5" s="57" t="s">
        <v>71</v>
      </c>
      <c r="F5" s="57" t="s">
        <v>59</v>
      </c>
      <c r="G5" s="57" t="s">
        <v>268</v>
      </c>
      <c r="H5" s="57" t="s">
        <v>269</v>
      </c>
      <c r="I5" s="84"/>
    </row>
    <row r="6" ht="24.4" customHeight="1" spans="1:9">
      <c r="A6" s="47"/>
      <c r="B6" s="57" t="s">
        <v>80</v>
      </c>
      <c r="C6" s="57" t="s">
        <v>81</v>
      </c>
      <c r="D6" s="57"/>
      <c r="E6" s="57"/>
      <c r="F6" s="57"/>
      <c r="G6" s="57"/>
      <c r="H6" s="57"/>
      <c r="I6" s="84"/>
    </row>
    <row r="7" ht="22.8" customHeight="1" spans="1:9">
      <c r="A7" s="56"/>
      <c r="B7" s="57"/>
      <c r="C7" s="57"/>
      <c r="D7" s="57"/>
      <c r="E7" s="57" t="s">
        <v>72</v>
      </c>
      <c r="F7" s="60">
        <v>121.23</v>
      </c>
      <c r="G7" s="60">
        <v>107.27</v>
      </c>
      <c r="H7" s="60">
        <v>13.96</v>
      </c>
      <c r="I7" s="84"/>
    </row>
    <row r="8" ht="22.8" customHeight="1" spans="1:9">
      <c r="A8" s="56"/>
      <c r="B8" s="64">
        <v>301</v>
      </c>
      <c r="C8" s="78" t="s">
        <v>88</v>
      </c>
      <c r="D8" s="61">
        <v>406001</v>
      </c>
      <c r="E8" s="79" t="s">
        <v>143</v>
      </c>
      <c r="F8" s="80">
        <v>19.75</v>
      </c>
      <c r="G8" s="80">
        <v>19.75</v>
      </c>
      <c r="H8" s="63"/>
      <c r="I8" s="84"/>
    </row>
    <row r="9" spans="2:8">
      <c r="B9" s="64">
        <v>301</v>
      </c>
      <c r="C9" s="81" t="s">
        <v>87</v>
      </c>
      <c r="D9" s="61">
        <v>406001</v>
      </c>
      <c r="E9" s="79" t="s">
        <v>144</v>
      </c>
      <c r="F9" s="80">
        <v>2.61</v>
      </c>
      <c r="G9" s="80">
        <v>2.61</v>
      </c>
      <c r="H9" s="64"/>
    </row>
    <row r="10" spans="2:8">
      <c r="B10" s="64">
        <v>301</v>
      </c>
      <c r="C10" s="81" t="s">
        <v>145</v>
      </c>
      <c r="D10" s="61">
        <v>406001</v>
      </c>
      <c r="E10" s="79" t="s">
        <v>146</v>
      </c>
      <c r="F10" s="80">
        <v>53.66</v>
      </c>
      <c r="G10" s="80">
        <v>53.66</v>
      </c>
      <c r="H10" s="64"/>
    </row>
    <row r="11" spans="2:8">
      <c r="B11" s="64">
        <v>301</v>
      </c>
      <c r="C11" s="81" t="s">
        <v>147</v>
      </c>
      <c r="D11" s="61">
        <v>406001</v>
      </c>
      <c r="E11" s="79" t="s">
        <v>148</v>
      </c>
      <c r="F11" s="80">
        <v>6.59</v>
      </c>
      <c r="G11" s="80">
        <v>6.59</v>
      </c>
      <c r="H11" s="64"/>
    </row>
    <row r="12" spans="2:8">
      <c r="B12" s="64">
        <v>301</v>
      </c>
      <c r="C12" s="64">
        <v>10</v>
      </c>
      <c r="D12" s="61">
        <v>406001</v>
      </c>
      <c r="E12" s="79" t="s">
        <v>149</v>
      </c>
      <c r="F12" s="80">
        <v>6.59</v>
      </c>
      <c r="G12" s="80">
        <v>6.59</v>
      </c>
      <c r="H12" s="64"/>
    </row>
    <row r="13" spans="2:8">
      <c r="B13" s="64">
        <v>301</v>
      </c>
      <c r="C13" s="64">
        <v>11</v>
      </c>
      <c r="D13" s="61">
        <v>406001</v>
      </c>
      <c r="E13" s="79" t="s">
        <v>150</v>
      </c>
      <c r="F13" s="80">
        <v>3.82</v>
      </c>
      <c r="G13" s="80">
        <v>3.82</v>
      </c>
      <c r="H13" s="64"/>
    </row>
    <row r="14" spans="2:8">
      <c r="B14" s="64">
        <v>301</v>
      </c>
      <c r="C14" s="64">
        <v>12</v>
      </c>
      <c r="D14" s="61">
        <v>406001</v>
      </c>
      <c r="E14" s="79" t="s">
        <v>151</v>
      </c>
      <c r="F14" s="80">
        <v>1.06</v>
      </c>
      <c r="G14" s="80">
        <v>1.06</v>
      </c>
      <c r="H14" s="64"/>
    </row>
    <row r="15" spans="2:8">
      <c r="B15" s="64">
        <v>301</v>
      </c>
      <c r="C15" s="64">
        <v>13</v>
      </c>
      <c r="D15" s="61">
        <v>406001</v>
      </c>
      <c r="E15" s="79" t="s">
        <v>152</v>
      </c>
      <c r="F15" s="80">
        <v>10.58</v>
      </c>
      <c r="G15" s="80">
        <v>10.58</v>
      </c>
      <c r="H15" s="64"/>
    </row>
    <row r="16" spans="2:8">
      <c r="B16" s="64">
        <v>301</v>
      </c>
      <c r="C16" s="82">
        <v>99</v>
      </c>
      <c r="D16" s="61">
        <v>406001</v>
      </c>
      <c r="E16" s="79" t="s">
        <v>153</v>
      </c>
      <c r="F16" s="80">
        <v>2.61</v>
      </c>
      <c r="G16" s="80">
        <v>2.61</v>
      </c>
      <c r="H16" s="64"/>
    </row>
    <row r="17" spans="2:8">
      <c r="B17" s="64">
        <v>302</v>
      </c>
      <c r="C17" s="83" t="s">
        <v>88</v>
      </c>
      <c r="D17" s="61">
        <v>406001</v>
      </c>
      <c r="E17" s="79" t="s">
        <v>154</v>
      </c>
      <c r="F17" s="80">
        <v>0.77</v>
      </c>
      <c r="G17" s="64"/>
      <c r="H17" s="80">
        <v>0.77</v>
      </c>
    </row>
    <row r="18" spans="2:8">
      <c r="B18" s="64">
        <v>302</v>
      </c>
      <c r="C18" s="83" t="s">
        <v>85</v>
      </c>
      <c r="D18" s="61">
        <v>406001</v>
      </c>
      <c r="E18" s="79" t="s">
        <v>155</v>
      </c>
      <c r="F18" s="80">
        <v>0.15</v>
      </c>
      <c r="G18" s="64"/>
      <c r="H18" s="80">
        <v>0.15</v>
      </c>
    </row>
    <row r="19" spans="2:8">
      <c r="B19" s="64">
        <v>302</v>
      </c>
      <c r="C19" s="83" t="s">
        <v>156</v>
      </c>
      <c r="D19" s="61">
        <v>406001</v>
      </c>
      <c r="E19" s="79" t="s">
        <v>157</v>
      </c>
      <c r="F19" s="80">
        <v>0.38</v>
      </c>
      <c r="G19" s="64"/>
      <c r="H19" s="80">
        <v>0.38</v>
      </c>
    </row>
    <row r="20" spans="2:8">
      <c r="B20" s="64">
        <v>302</v>
      </c>
      <c r="C20" s="83" t="s">
        <v>145</v>
      </c>
      <c r="D20" s="61">
        <v>406001</v>
      </c>
      <c r="E20" s="79" t="s">
        <v>158</v>
      </c>
      <c r="F20" s="80">
        <v>1.78</v>
      </c>
      <c r="G20" s="64"/>
      <c r="H20" s="80">
        <v>1.78</v>
      </c>
    </row>
    <row r="21" spans="2:8">
      <c r="B21" s="64">
        <v>302</v>
      </c>
      <c r="C21" s="82">
        <v>11</v>
      </c>
      <c r="D21" s="61">
        <v>406001</v>
      </c>
      <c r="E21" s="79" t="s">
        <v>159</v>
      </c>
      <c r="F21" s="80">
        <v>3.06</v>
      </c>
      <c r="G21" s="64"/>
      <c r="H21" s="80">
        <v>3.06</v>
      </c>
    </row>
    <row r="22" spans="2:8">
      <c r="B22" s="64">
        <v>302</v>
      </c>
      <c r="C22" s="82">
        <v>17</v>
      </c>
      <c r="D22" s="61">
        <v>406001</v>
      </c>
      <c r="E22" s="79" t="s">
        <v>160</v>
      </c>
      <c r="F22" s="80">
        <v>2</v>
      </c>
      <c r="G22" s="64"/>
      <c r="H22" s="80">
        <v>2</v>
      </c>
    </row>
    <row r="23" spans="2:8">
      <c r="B23" s="64">
        <v>302</v>
      </c>
      <c r="C23" s="82">
        <v>28</v>
      </c>
      <c r="D23" s="61">
        <v>406001</v>
      </c>
      <c r="E23" s="79" t="s">
        <v>161</v>
      </c>
      <c r="F23" s="80">
        <v>1.52</v>
      </c>
      <c r="G23" s="64"/>
      <c r="H23" s="80">
        <v>1.52</v>
      </c>
    </row>
    <row r="24" spans="2:8">
      <c r="B24" s="64">
        <v>302</v>
      </c>
      <c r="C24" s="82">
        <v>29</v>
      </c>
      <c r="D24" s="61">
        <v>406001</v>
      </c>
      <c r="E24" s="79" t="s">
        <v>162</v>
      </c>
      <c r="F24" s="80">
        <v>0.59</v>
      </c>
      <c r="G24" s="64"/>
      <c r="H24" s="80">
        <v>0.59</v>
      </c>
    </row>
    <row r="25" spans="2:8">
      <c r="B25" s="64">
        <v>302</v>
      </c>
      <c r="C25" s="82">
        <v>39</v>
      </c>
      <c r="D25" s="61">
        <v>406001</v>
      </c>
      <c r="E25" s="79" t="s">
        <v>163</v>
      </c>
      <c r="F25" s="80">
        <v>2.88</v>
      </c>
      <c r="G25" s="64"/>
      <c r="H25" s="80">
        <v>2.88</v>
      </c>
    </row>
    <row r="26" spans="2:8">
      <c r="B26" s="64">
        <v>302</v>
      </c>
      <c r="C26" s="82">
        <v>99</v>
      </c>
      <c r="D26" s="61">
        <v>406001</v>
      </c>
      <c r="E26" s="79" t="s">
        <v>164</v>
      </c>
      <c r="F26" s="80">
        <v>0.83</v>
      </c>
      <c r="G26" s="64"/>
      <c r="H26" s="80">
        <v>0.83</v>
      </c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H9"/>
  <sheetViews>
    <sheetView workbookViewId="0">
      <pane ySplit="5" topLeftCell="A6" activePane="bottomLeft" state="frozen"/>
      <selection/>
      <selection pane="bottomLeft" activeCell="N11" sqref="N11"/>
    </sheetView>
  </sheetViews>
  <sheetFormatPr defaultColWidth="10" defaultRowHeight="13.5" outlineLevelCol="7"/>
  <cols>
    <col min="1" max="1" width="1.53333333333333" style="49" customWidth="1"/>
    <col min="2" max="4" width="6.15" style="49" customWidth="1"/>
    <col min="5" max="5" width="13.3333333333333" style="49" customWidth="1"/>
    <col min="6" max="6" width="41.0333333333333" style="49" customWidth="1"/>
    <col min="7" max="7" width="16.4083333333333" style="49" customWidth="1"/>
    <col min="8" max="8" width="1.53333333333333" style="49" customWidth="1"/>
    <col min="9" max="10" width="9.76666666666667" style="49" customWidth="1"/>
    <col min="11" max="16384" width="10" style="49"/>
  </cols>
  <sheetData>
    <row r="1" ht="16.35" customHeight="1" spans="1:8">
      <c r="A1" s="50"/>
      <c r="B1" s="51" t="s">
        <v>270</v>
      </c>
      <c r="C1" s="51"/>
      <c r="D1" s="51"/>
      <c r="E1" s="47"/>
      <c r="F1" s="47"/>
      <c r="G1" s="67"/>
      <c r="H1" s="56"/>
    </row>
    <row r="2" ht="22.8" customHeight="1" spans="1:8">
      <c r="A2" s="50"/>
      <c r="B2" s="53" t="s">
        <v>271</v>
      </c>
      <c r="C2" s="53"/>
      <c r="D2" s="53"/>
      <c r="E2" s="53"/>
      <c r="F2" s="53"/>
      <c r="G2" s="53"/>
      <c r="H2" s="56" t="s">
        <v>3</v>
      </c>
    </row>
    <row r="3" ht="19.55" customHeight="1" spans="1:8">
      <c r="A3" s="54"/>
      <c r="B3" s="55" t="s">
        <v>5</v>
      </c>
      <c r="C3" s="55"/>
      <c r="D3" s="55"/>
      <c r="E3" s="55"/>
      <c r="F3" s="55"/>
      <c r="G3" s="68" t="s">
        <v>6</v>
      </c>
      <c r="H3" s="69"/>
    </row>
    <row r="4" ht="24.4" customHeight="1" spans="1:8">
      <c r="A4" s="58"/>
      <c r="B4" s="57" t="s">
        <v>79</v>
      </c>
      <c r="C4" s="57"/>
      <c r="D4" s="57"/>
      <c r="E4" s="57" t="s">
        <v>70</v>
      </c>
      <c r="F4" s="57" t="s">
        <v>272</v>
      </c>
      <c r="G4" s="57" t="s">
        <v>273</v>
      </c>
      <c r="H4" s="70"/>
    </row>
    <row r="5" ht="24.4" customHeight="1" spans="1:8">
      <c r="A5" s="58"/>
      <c r="B5" s="57" t="s">
        <v>80</v>
      </c>
      <c r="C5" s="57" t="s">
        <v>81</v>
      </c>
      <c r="D5" s="57" t="s">
        <v>82</v>
      </c>
      <c r="E5" s="57"/>
      <c r="F5" s="57"/>
      <c r="G5" s="57"/>
      <c r="H5" s="71"/>
    </row>
    <row r="6" ht="22.8" customHeight="1" spans="1:8">
      <c r="A6" s="59"/>
      <c r="B6" s="57"/>
      <c r="C6" s="57"/>
      <c r="D6" s="57"/>
      <c r="E6" s="57"/>
      <c r="F6" s="57" t="s">
        <v>72</v>
      </c>
      <c r="G6" s="60"/>
      <c r="H6" s="72"/>
    </row>
    <row r="7" ht="22.8" customHeight="1" spans="1:8">
      <c r="A7" s="58"/>
      <c r="B7" s="61"/>
      <c r="C7" s="61"/>
      <c r="D7" s="61"/>
      <c r="E7" s="61"/>
      <c r="F7" s="62" t="s">
        <v>274</v>
      </c>
      <c r="G7" s="63"/>
      <c r="H7" s="70"/>
    </row>
    <row r="8" ht="22.8" customHeight="1" spans="1:8">
      <c r="A8" s="58"/>
      <c r="B8" s="61"/>
      <c r="C8" s="61"/>
      <c r="D8" s="61"/>
      <c r="E8" s="61"/>
      <c r="F8" s="61"/>
      <c r="G8" s="63"/>
      <c r="H8" s="70"/>
    </row>
    <row r="9" ht="9.75" customHeight="1" spans="1:8">
      <c r="A9" s="65"/>
      <c r="B9" s="66"/>
      <c r="C9" s="66"/>
      <c r="D9" s="66"/>
      <c r="E9" s="66"/>
      <c r="F9" s="65"/>
      <c r="G9" s="65"/>
      <c r="H9" s="73"/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J10"/>
  <sheetViews>
    <sheetView workbookViewId="0">
      <pane ySplit="6" topLeftCell="A7" activePane="bottomLeft" state="frozen"/>
      <selection/>
      <selection pane="bottomLeft" activeCell="E35" sqref="E35"/>
    </sheetView>
  </sheetViews>
  <sheetFormatPr defaultColWidth="10" defaultRowHeight="13.5"/>
  <cols>
    <col min="1" max="1" width="1.53333333333333" style="49" customWidth="1"/>
    <col min="2" max="2" width="13.3333333333333" style="49" customWidth="1"/>
    <col min="3" max="3" width="41.0333333333333" style="49" customWidth="1"/>
    <col min="4" max="9" width="16.4083333333333" style="49" customWidth="1"/>
    <col min="10" max="10" width="1.53333333333333" style="49" customWidth="1"/>
    <col min="11" max="11" width="9.76666666666667" style="49" customWidth="1"/>
    <col min="12" max="16384" width="10" style="49"/>
  </cols>
  <sheetData>
    <row r="1" ht="16.35" customHeight="1" spans="1:10">
      <c r="A1" s="50"/>
      <c r="B1" s="51" t="s">
        <v>275</v>
      </c>
      <c r="C1" s="47"/>
      <c r="D1" s="52"/>
      <c r="E1" s="52"/>
      <c r="F1" s="52"/>
      <c r="G1" s="52"/>
      <c r="H1" s="52"/>
      <c r="I1" s="67"/>
      <c r="J1" s="56"/>
    </row>
    <row r="2" ht="22.8" customHeight="1" spans="1:10">
      <c r="A2" s="50"/>
      <c r="B2" s="53" t="s">
        <v>276</v>
      </c>
      <c r="C2" s="53"/>
      <c r="D2" s="53"/>
      <c r="E2" s="53"/>
      <c r="F2" s="53"/>
      <c r="G2" s="53"/>
      <c r="H2" s="53"/>
      <c r="I2" s="53"/>
      <c r="J2" s="56" t="s">
        <v>3</v>
      </c>
    </row>
    <row r="3" ht="19.55" customHeight="1" spans="1:10">
      <c r="A3" s="54"/>
      <c r="B3" s="55" t="s">
        <v>5</v>
      </c>
      <c r="C3" s="55"/>
      <c r="D3" s="68"/>
      <c r="E3" s="68"/>
      <c r="F3" s="68"/>
      <c r="G3" s="68"/>
      <c r="H3" s="68"/>
      <c r="I3" s="68" t="s">
        <v>6</v>
      </c>
      <c r="J3" s="69"/>
    </row>
    <row r="4" ht="24.4" customHeight="1" spans="1:10">
      <c r="A4" s="56"/>
      <c r="B4" s="57" t="s">
        <v>277</v>
      </c>
      <c r="C4" s="57" t="s">
        <v>71</v>
      </c>
      <c r="D4" s="57" t="s">
        <v>278</v>
      </c>
      <c r="E4" s="57"/>
      <c r="F4" s="57"/>
      <c r="G4" s="57"/>
      <c r="H4" s="57"/>
      <c r="I4" s="57"/>
      <c r="J4" s="70"/>
    </row>
    <row r="5" ht="24.4" customHeight="1" spans="1:10">
      <c r="A5" s="58"/>
      <c r="B5" s="57"/>
      <c r="C5" s="57"/>
      <c r="D5" s="57" t="s">
        <v>59</v>
      </c>
      <c r="E5" s="74" t="s">
        <v>201</v>
      </c>
      <c r="F5" s="57" t="s">
        <v>279</v>
      </c>
      <c r="G5" s="57"/>
      <c r="H5" s="57"/>
      <c r="I5" s="57" t="s">
        <v>206</v>
      </c>
      <c r="J5" s="70"/>
    </row>
    <row r="6" ht="24.4" customHeight="1" spans="1:10">
      <c r="A6" s="58"/>
      <c r="B6" s="57"/>
      <c r="C6" s="57"/>
      <c r="D6" s="57"/>
      <c r="E6" s="74"/>
      <c r="F6" s="57" t="s">
        <v>141</v>
      </c>
      <c r="G6" s="57" t="s">
        <v>280</v>
      </c>
      <c r="H6" s="57" t="s">
        <v>281</v>
      </c>
      <c r="I6" s="57"/>
      <c r="J6" s="71"/>
    </row>
    <row r="7" ht="22.8" customHeight="1" spans="1:10">
      <c r="A7" s="59"/>
      <c r="B7" s="61"/>
      <c r="C7" s="57" t="s">
        <v>72</v>
      </c>
      <c r="D7" s="63">
        <v>2</v>
      </c>
      <c r="E7" s="63">
        <v>0</v>
      </c>
      <c r="F7" s="63">
        <v>2</v>
      </c>
      <c r="G7" s="63">
        <v>0</v>
      </c>
      <c r="H7" s="63">
        <v>0</v>
      </c>
      <c r="I7" s="63">
        <v>2</v>
      </c>
      <c r="J7" s="72"/>
    </row>
    <row r="8" ht="22.8" customHeight="1" spans="1:10">
      <c r="A8" s="58"/>
      <c r="B8" s="61">
        <v>406001</v>
      </c>
      <c r="C8" s="61" t="s">
        <v>0</v>
      </c>
      <c r="D8" s="63">
        <v>2</v>
      </c>
      <c r="E8" s="63">
        <v>0</v>
      </c>
      <c r="F8" s="63">
        <v>2</v>
      </c>
      <c r="G8" s="63">
        <v>0</v>
      </c>
      <c r="H8" s="63">
        <v>0</v>
      </c>
      <c r="I8" s="63">
        <v>2</v>
      </c>
      <c r="J8" s="70"/>
    </row>
    <row r="9" ht="22.8" customHeight="1" spans="1:10">
      <c r="A9" s="58"/>
      <c r="B9" s="61"/>
      <c r="C9" s="61"/>
      <c r="D9" s="63"/>
      <c r="E9" s="63"/>
      <c r="F9" s="63"/>
      <c r="G9" s="63"/>
      <c r="H9" s="63"/>
      <c r="I9" s="63"/>
      <c r="J9" s="70"/>
    </row>
    <row r="10" ht="9.75" customHeight="1" spans="1:10">
      <c r="A10" s="65"/>
      <c r="B10" s="65"/>
      <c r="C10" s="65"/>
      <c r="D10" s="65"/>
      <c r="E10" s="65"/>
      <c r="F10" s="65"/>
      <c r="G10" s="65"/>
      <c r="H10" s="65"/>
      <c r="I10" s="65"/>
      <c r="J10" s="7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J10"/>
  <sheetViews>
    <sheetView workbookViewId="0">
      <pane ySplit="6" topLeftCell="A7" activePane="bottomLeft" state="frozen"/>
      <selection/>
      <selection pane="bottomLeft" activeCell="Q16" sqref="Q16"/>
    </sheetView>
  </sheetViews>
  <sheetFormatPr defaultColWidth="10" defaultRowHeight="13.5"/>
  <cols>
    <col min="1" max="1" width="1.53333333333333" style="49" customWidth="1"/>
    <col min="2" max="4" width="6.15" style="49" customWidth="1"/>
    <col min="5" max="5" width="13.3333333333333" style="49" customWidth="1"/>
    <col min="6" max="6" width="41.0333333333333" style="49" customWidth="1"/>
    <col min="7" max="9" width="16.4083333333333" style="49" customWidth="1"/>
    <col min="10" max="10" width="1.53333333333333" style="49" customWidth="1"/>
    <col min="11" max="12" width="9.76666666666667" style="49" customWidth="1"/>
    <col min="13" max="16384" width="10" style="49"/>
  </cols>
  <sheetData>
    <row r="1" ht="16.35" customHeight="1" spans="1:10">
      <c r="A1" s="50"/>
      <c r="B1" s="51" t="s">
        <v>282</v>
      </c>
      <c r="C1" s="51"/>
      <c r="D1" s="51"/>
      <c r="E1" s="47"/>
      <c r="F1" s="47"/>
      <c r="G1" s="52"/>
      <c r="H1" s="52"/>
      <c r="I1" s="67"/>
      <c r="J1" s="56"/>
    </row>
    <row r="2" ht="22.8" customHeight="1" spans="1:10">
      <c r="A2" s="50"/>
      <c r="B2" s="53" t="s">
        <v>283</v>
      </c>
      <c r="C2" s="53"/>
      <c r="D2" s="53"/>
      <c r="E2" s="53"/>
      <c r="F2" s="53"/>
      <c r="G2" s="53"/>
      <c r="H2" s="53"/>
      <c r="I2" s="53"/>
      <c r="J2" s="56" t="s">
        <v>3</v>
      </c>
    </row>
    <row r="3" ht="19.55" customHeight="1" spans="1:10">
      <c r="A3" s="54"/>
      <c r="B3" s="55" t="s">
        <v>5</v>
      </c>
      <c r="C3" s="55"/>
      <c r="D3" s="55"/>
      <c r="E3" s="55"/>
      <c r="F3" s="55"/>
      <c r="G3" s="54"/>
      <c r="H3" s="54"/>
      <c r="I3" s="68" t="s">
        <v>6</v>
      </c>
      <c r="J3" s="69"/>
    </row>
    <row r="4" ht="24.4" customHeight="1" spans="1:10">
      <c r="A4" s="56"/>
      <c r="B4" s="57" t="s">
        <v>9</v>
      </c>
      <c r="C4" s="57"/>
      <c r="D4" s="57"/>
      <c r="E4" s="57"/>
      <c r="F4" s="57"/>
      <c r="G4" s="57" t="s">
        <v>284</v>
      </c>
      <c r="H4" s="57"/>
      <c r="I4" s="57"/>
      <c r="J4" s="70"/>
    </row>
    <row r="5" ht="24.4" customHeight="1" spans="1:10">
      <c r="A5" s="58"/>
      <c r="B5" s="57" t="s">
        <v>79</v>
      </c>
      <c r="C5" s="57"/>
      <c r="D5" s="57"/>
      <c r="E5" s="57" t="s">
        <v>70</v>
      </c>
      <c r="F5" s="57" t="s">
        <v>71</v>
      </c>
      <c r="G5" s="57" t="s">
        <v>59</v>
      </c>
      <c r="H5" s="57" t="s">
        <v>75</v>
      </c>
      <c r="I5" s="57" t="s">
        <v>76</v>
      </c>
      <c r="J5" s="70"/>
    </row>
    <row r="6" ht="24.4" customHeight="1" spans="1:10">
      <c r="A6" s="58"/>
      <c r="B6" s="57" t="s">
        <v>80</v>
      </c>
      <c r="C6" s="57" t="s">
        <v>81</v>
      </c>
      <c r="D6" s="57" t="s">
        <v>82</v>
      </c>
      <c r="E6" s="57"/>
      <c r="F6" s="57"/>
      <c r="G6" s="57"/>
      <c r="H6" s="57"/>
      <c r="I6" s="57"/>
      <c r="J6" s="71"/>
    </row>
    <row r="7" ht="22.8" customHeight="1" spans="1:10">
      <c r="A7" s="59"/>
      <c r="B7" s="57"/>
      <c r="C7" s="57"/>
      <c r="D7" s="57"/>
      <c r="E7" s="57"/>
      <c r="F7" s="57" t="s">
        <v>72</v>
      </c>
      <c r="G7" s="60"/>
      <c r="H7" s="60"/>
      <c r="I7" s="60"/>
      <c r="J7" s="72"/>
    </row>
    <row r="8" ht="22.8" customHeight="1" spans="1:10">
      <c r="A8" s="58"/>
      <c r="B8" s="61"/>
      <c r="C8" s="61"/>
      <c r="D8" s="61"/>
      <c r="E8" s="61"/>
      <c r="F8" s="62" t="s">
        <v>274</v>
      </c>
      <c r="G8" s="63"/>
      <c r="H8" s="63"/>
      <c r="I8" s="63"/>
      <c r="J8" s="70"/>
    </row>
    <row r="9" ht="22.8" customHeight="1" spans="1:10">
      <c r="A9" s="58"/>
      <c r="B9" s="61"/>
      <c r="C9" s="61"/>
      <c r="D9" s="61"/>
      <c r="E9" s="61"/>
      <c r="F9" s="61"/>
      <c r="G9" s="63"/>
      <c r="H9" s="63"/>
      <c r="I9" s="63"/>
      <c r="J9" s="70"/>
    </row>
    <row r="10" ht="9.75" customHeight="1" spans="1:10">
      <c r="A10" s="65"/>
      <c r="B10" s="66"/>
      <c r="C10" s="66"/>
      <c r="D10" s="66"/>
      <c r="E10" s="66"/>
      <c r="F10" s="65"/>
      <c r="G10" s="65"/>
      <c r="H10" s="65"/>
      <c r="I10" s="65"/>
      <c r="J10" s="7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J10"/>
  <sheetViews>
    <sheetView workbookViewId="0">
      <pane ySplit="6" topLeftCell="A7" activePane="bottomLeft" state="frozen"/>
      <selection/>
      <selection pane="bottomLeft" activeCell="J14" sqref="J14"/>
    </sheetView>
  </sheetViews>
  <sheetFormatPr defaultColWidth="10" defaultRowHeight="13.5"/>
  <cols>
    <col min="1" max="1" width="1.53333333333333" style="49" customWidth="1"/>
    <col min="2" max="2" width="13.3333333333333" style="49" customWidth="1"/>
    <col min="3" max="3" width="41.0333333333333" style="49" customWidth="1"/>
    <col min="4" max="9" width="16.4083333333333" style="49" customWidth="1"/>
    <col min="10" max="10" width="1.53333333333333" style="49" customWidth="1"/>
    <col min="11" max="11" width="9.76666666666667" style="49" customWidth="1"/>
    <col min="12" max="16384" width="10" style="49"/>
  </cols>
  <sheetData>
    <row r="1" ht="16.35" customHeight="1" spans="1:10">
      <c r="A1" s="50"/>
      <c r="B1" s="51" t="s">
        <v>285</v>
      </c>
      <c r="C1" s="47"/>
      <c r="D1" s="52"/>
      <c r="E1" s="52"/>
      <c r="F1" s="52"/>
      <c r="G1" s="52"/>
      <c r="H1" s="52"/>
      <c r="I1" s="67"/>
      <c r="J1" s="56"/>
    </row>
    <row r="2" ht="22.8" customHeight="1" spans="1:10">
      <c r="A2" s="50"/>
      <c r="B2" s="53" t="s">
        <v>286</v>
      </c>
      <c r="C2" s="53"/>
      <c r="D2" s="53"/>
      <c r="E2" s="53"/>
      <c r="F2" s="53"/>
      <c r="G2" s="53"/>
      <c r="H2" s="53"/>
      <c r="I2" s="53"/>
      <c r="J2" s="56" t="s">
        <v>3</v>
      </c>
    </row>
    <row r="3" ht="19.55" customHeight="1" spans="1:10">
      <c r="A3" s="54"/>
      <c r="B3" s="55" t="s">
        <v>5</v>
      </c>
      <c r="C3" s="55"/>
      <c r="D3" s="68"/>
      <c r="E3" s="68"/>
      <c r="F3" s="68"/>
      <c r="G3" s="68"/>
      <c r="H3" s="68"/>
      <c r="I3" s="68" t="s">
        <v>6</v>
      </c>
      <c r="J3" s="69"/>
    </row>
    <row r="4" ht="24.4" customHeight="1" spans="1:10">
      <c r="A4" s="56"/>
      <c r="B4" s="57" t="s">
        <v>277</v>
      </c>
      <c r="C4" s="57" t="s">
        <v>71</v>
      </c>
      <c r="D4" s="57" t="s">
        <v>278</v>
      </c>
      <c r="E4" s="57"/>
      <c r="F4" s="57"/>
      <c r="G4" s="57"/>
      <c r="H4" s="57"/>
      <c r="I4" s="57"/>
      <c r="J4" s="70"/>
    </row>
    <row r="5" ht="24.4" customHeight="1" spans="1:10">
      <c r="A5" s="58"/>
      <c r="B5" s="57"/>
      <c r="C5" s="57"/>
      <c r="D5" s="57" t="s">
        <v>59</v>
      </c>
      <c r="E5" s="74" t="s">
        <v>201</v>
      </c>
      <c r="F5" s="57" t="s">
        <v>279</v>
      </c>
      <c r="G5" s="57"/>
      <c r="H5" s="57"/>
      <c r="I5" s="57" t="s">
        <v>206</v>
      </c>
      <c r="J5" s="70"/>
    </row>
    <row r="6" ht="24.4" customHeight="1" spans="1:10">
      <c r="A6" s="58"/>
      <c r="B6" s="57"/>
      <c r="C6" s="57"/>
      <c r="D6" s="57"/>
      <c r="E6" s="74"/>
      <c r="F6" s="57" t="s">
        <v>141</v>
      </c>
      <c r="G6" s="57" t="s">
        <v>280</v>
      </c>
      <c r="H6" s="57" t="s">
        <v>281</v>
      </c>
      <c r="I6" s="57"/>
      <c r="J6" s="71"/>
    </row>
    <row r="7" ht="22.8" customHeight="1" spans="1:10">
      <c r="A7" s="59"/>
      <c r="B7" s="57"/>
      <c r="C7" s="57" t="s">
        <v>72</v>
      </c>
      <c r="D7" s="60"/>
      <c r="E7" s="60"/>
      <c r="F7" s="60"/>
      <c r="G7" s="60"/>
      <c r="H7" s="60"/>
      <c r="I7" s="60"/>
      <c r="J7" s="72"/>
    </row>
    <row r="8" ht="22.8" customHeight="1" spans="1:10">
      <c r="A8" s="58"/>
      <c r="B8" s="61"/>
      <c r="C8" s="62" t="s">
        <v>274</v>
      </c>
      <c r="D8" s="63"/>
      <c r="E8" s="63"/>
      <c r="F8" s="63"/>
      <c r="G8" s="63"/>
      <c r="H8" s="63"/>
      <c r="I8" s="63"/>
      <c r="J8" s="70"/>
    </row>
    <row r="9" ht="22.8" customHeight="1" spans="1:10">
      <c r="A9" s="58"/>
      <c r="B9" s="61"/>
      <c r="C9" s="61"/>
      <c r="D9" s="63"/>
      <c r="E9" s="63"/>
      <c r="F9" s="63"/>
      <c r="G9" s="63"/>
      <c r="H9" s="63"/>
      <c r="I9" s="63"/>
      <c r="J9" s="70"/>
    </row>
    <row r="10" ht="9.75" customHeight="1" spans="1:10">
      <c r="A10" s="65"/>
      <c r="B10" s="65"/>
      <c r="C10" s="65"/>
      <c r="D10" s="65"/>
      <c r="E10" s="65"/>
      <c r="F10" s="65"/>
      <c r="G10" s="65"/>
      <c r="H10" s="65"/>
      <c r="I10" s="65"/>
      <c r="J10" s="7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style="49" customWidth="1"/>
    <col min="2" max="4" width="6.15" style="49" customWidth="1"/>
    <col min="5" max="5" width="13.3333333333333" style="49" customWidth="1"/>
    <col min="6" max="6" width="41.0333333333333" style="49" customWidth="1"/>
    <col min="7" max="9" width="16.4083333333333" style="49" customWidth="1"/>
    <col min="10" max="10" width="1.53333333333333" style="49" customWidth="1"/>
    <col min="11" max="12" width="9.76666666666667" style="49" customWidth="1"/>
    <col min="13" max="16384" width="10" style="49"/>
  </cols>
  <sheetData>
    <row r="1" ht="16.35" customHeight="1" spans="1:10">
      <c r="A1" s="50"/>
      <c r="B1" s="51" t="s">
        <v>287</v>
      </c>
      <c r="C1" s="51"/>
      <c r="D1" s="51"/>
      <c r="E1" s="47"/>
      <c r="F1" s="47"/>
      <c r="G1" s="52"/>
      <c r="H1" s="52"/>
      <c r="I1" s="67"/>
      <c r="J1" s="56"/>
    </row>
    <row r="2" ht="22.8" customHeight="1" spans="1:10">
      <c r="A2" s="50"/>
      <c r="B2" s="53" t="s">
        <v>288</v>
      </c>
      <c r="C2" s="53"/>
      <c r="D2" s="53"/>
      <c r="E2" s="53"/>
      <c r="F2" s="53"/>
      <c r="G2" s="53"/>
      <c r="H2" s="53"/>
      <c r="I2" s="53"/>
      <c r="J2" s="56" t="s">
        <v>3</v>
      </c>
    </row>
    <row r="3" ht="19.55" customHeight="1" spans="1:10">
      <c r="A3" s="54"/>
      <c r="B3" s="55" t="s">
        <v>5</v>
      </c>
      <c r="C3" s="55"/>
      <c r="D3" s="55"/>
      <c r="E3" s="55"/>
      <c r="F3" s="55"/>
      <c r="G3" s="54"/>
      <c r="H3" s="54"/>
      <c r="I3" s="68" t="s">
        <v>6</v>
      </c>
      <c r="J3" s="69"/>
    </row>
    <row r="4" ht="24.4" customHeight="1" spans="1:10">
      <c r="A4" s="56"/>
      <c r="B4" s="57" t="s">
        <v>9</v>
      </c>
      <c r="C4" s="57"/>
      <c r="D4" s="57"/>
      <c r="E4" s="57"/>
      <c r="F4" s="57"/>
      <c r="G4" s="57" t="s">
        <v>289</v>
      </c>
      <c r="H4" s="57"/>
      <c r="I4" s="57"/>
      <c r="J4" s="70"/>
    </row>
    <row r="5" ht="24.4" customHeight="1" spans="1:10">
      <c r="A5" s="58"/>
      <c r="B5" s="57" t="s">
        <v>79</v>
      </c>
      <c r="C5" s="57"/>
      <c r="D5" s="57"/>
      <c r="E5" s="57" t="s">
        <v>70</v>
      </c>
      <c r="F5" s="57" t="s">
        <v>71</v>
      </c>
      <c r="G5" s="57" t="s">
        <v>59</v>
      </c>
      <c r="H5" s="57" t="s">
        <v>75</v>
      </c>
      <c r="I5" s="57" t="s">
        <v>76</v>
      </c>
      <c r="J5" s="70"/>
    </row>
    <row r="6" ht="24.4" customHeight="1" spans="1:10">
      <c r="A6" s="58"/>
      <c r="B6" s="57" t="s">
        <v>80</v>
      </c>
      <c r="C6" s="57" t="s">
        <v>81</v>
      </c>
      <c r="D6" s="57" t="s">
        <v>82</v>
      </c>
      <c r="E6" s="57"/>
      <c r="F6" s="57"/>
      <c r="G6" s="57"/>
      <c r="H6" s="57"/>
      <c r="I6" s="57"/>
      <c r="J6" s="71"/>
    </row>
    <row r="7" ht="22.8" customHeight="1" spans="1:10">
      <c r="A7" s="59"/>
      <c r="B7" s="57"/>
      <c r="C7" s="57"/>
      <c r="D7" s="57"/>
      <c r="E7" s="57"/>
      <c r="F7" s="57" t="s">
        <v>72</v>
      </c>
      <c r="G7" s="60"/>
      <c r="H7" s="60"/>
      <c r="I7" s="60"/>
      <c r="J7" s="72"/>
    </row>
    <row r="8" ht="22.8" customHeight="1" spans="1:10">
      <c r="A8" s="58"/>
      <c r="B8" s="61"/>
      <c r="C8" s="61"/>
      <c r="D8" s="61"/>
      <c r="E8" s="61"/>
      <c r="F8" s="62" t="s">
        <v>274</v>
      </c>
      <c r="G8" s="63"/>
      <c r="H8" s="63"/>
      <c r="I8" s="63"/>
      <c r="J8" s="70"/>
    </row>
    <row r="9" ht="22.8" customHeight="1" spans="1:10">
      <c r="A9" s="58"/>
      <c r="B9" s="61"/>
      <c r="C9" s="61"/>
      <c r="D9" s="61"/>
      <c r="E9" s="64"/>
      <c r="F9" s="64"/>
      <c r="G9" s="63"/>
      <c r="H9" s="63"/>
      <c r="I9" s="63"/>
      <c r="J9" s="70"/>
    </row>
    <row r="10" ht="22.8" customHeight="1" spans="1:10">
      <c r="A10" s="58"/>
      <c r="B10" s="61"/>
      <c r="C10" s="61"/>
      <c r="D10" s="61"/>
      <c r="E10" s="61"/>
      <c r="F10" s="61"/>
      <c r="G10" s="63"/>
      <c r="H10" s="63"/>
      <c r="I10" s="63"/>
      <c r="J10" s="71"/>
    </row>
    <row r="11" ht="9.75" customHeight="1" spans="1:10">
      <c r="A11" s="65"/>
      <c r="B11" s="66"/>
      <c r="C11" s="66"/>
      <c r="D11" s="66"/>
      <c r="E11" s="66"/>
      <c r="F11" s="65"/>
      <c r="G11" s="65"/>
      <c r="H11" s="65"/>
      <c r="I11" s="65"/>
      <c r="J11" s="7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7"/>
  <sheetViews>
    <sheetView workbookViewId="0">
      <selection activeCell="R29" sqref="R29"/>
    </sheetView>
  </sheetViews>
  <sheetFormatPr defaultColWidth="10" defaultRowHeight="13.5"/>
  <cols>
    <col min="1" max="1" width="5.75" style="11" customWidth="1"/>
    <col min="2" max="2" width="10.625" style="11" customWidth="1"/>
    <col min="3" max="3" width="10.25" style="11" customWidth="1"/>
    <col min="4" max="4" width="11.625" style="11" customWidth="1"/>
    <col min="5" max="8" width="9.625" style="11" customWidth="1"/>
    <col min="9" max="9" width="9.75" style="11" customWidth="1"/>
    <col min="10" max="16382" width="10" style="11"/>
  </cols>
  <sheetData>
    <row r="1" s="11" customFormat="1" ht="20" customHeight="1" spans="1:16384">
      <c r="A1" s="11" t="s">
        <v>290</v>
      </c>
      <c r="XFC1"/>
      <c r="XFD1"/>
    </row>
    <row r="2" s="11" customFormat="1" ht="27" customHeight="1" spans="1:16384">
      <c r="A2" s="12" t="s">
        <v>291</v>
      </c>
      <c r="B2" s="12"/>
      <c r="C2" s="12"/>
      <c r="D2" s="12"/>
      <c r="E2" s="12"/>
      <c r="F2" s="12"/>
      <c r="G2" s="12"/>
      <c r="H2" s="12"/>
      <c r="XFC2"/>
      <c r="XFD2"/>
    </row>
    <row r="3" s="11" customFormat="1" ht="26.45" customHeight="1" spans="1:16384">
      <c r="A3" s="13" t="s">
        <v>292</v>
      </c>
      <c r="B3" s="13"/>
      <c r="C3" s="13"/>
      <c r="D3" s="13"/>
      <c r="E3" s="13"/>
      <c r="F3" s="13"/>
      <c r="G3" s="13"/>
      <c r="H3" s="13"/>
      <c r="XFC3"/>
      <c r="XFD3"/>
    </row>
    <row r="4" s="11" customFormat="1" ht="26.45" customHeight="1" spans="1:16384">
      <c r="A4" s="13"/>
      <c r="B4" s="13"/>
      <c r="C4" s="13"/>
      <c r="D4" s="13"/>
      <c r="E4" s="13"/>
      <c r="F4" s="13"/>
      <c r="G4" s="13"/>
      <c r="H4" s="14" t="s">
        <v>293</v>
      </c>
      <c r="XFC4"/>
      <c r="XFD4"/>
    </row>
    <row r="5" s="11" customFormat="1" ht="26.45" customHeight="1" spans="1:16384">
      <c r="A5" s="15" t="s">
        <v>294</v>
      </c>
      <c r="B5" s="15"/>
      <c r="C5" s="15"/>
      <c r="D5" s="15" t="s">
        <v>0</v>
      </c>
      <c r="E5" s="15"/>
      <c r="F5" s="15"/>
      <c r="G5" s="15"/>
      <c r="H5" s="15"/>
      <c r="XFC5"/>
      <c r="XFD5"/>
    </row>
    <row r="6" s="11" customFormat="1" ht="23" customHeight="1" spans="1:16384">
      <c r="A6" s="15" t="s">
        <v>295</v>
      </c>
      <c r="B6" s="15" t="s">
        <v>296</v>
      </c>
      <c r="C6" s="15"/>
      <c r="D6" s="15" t="s">
        <v>297</v>
      </c>
      <c r="E6" s="15"/>
      <c r="F6" s="15"/>
      <c r="G6" s="15"/>
      <c r="H6" s="15"/>
      <c r="XFC6"/>
      <c r="XFD6"/>
    </row>
    <row r="7" s="11" customFormat="1" ht="23" customHeight="1" spans="1:16384">
      <c r="A7" s="15"/>
      <c r="B7" s="16" t="s">
        <v>268</v>
      </c>
      <c r="C7" s="17"/>
      <c r="D7" s="18" t="s">
        <v>298</v>
      </c>
      <c r="E7" s="19"/>
      <c r="F7" s="19"/>
      <c r="G7" s="19"/>
      <c r="H7" s="20"/>
      <c r="XFC7"/>
      <c r="XFD7"/>
    </row>
    <row r="8" s="11" customFormat="1" ht="23" customHeight="1" spans="1:16384">
      <c r="A8" s="15"/>
      <c r="B8" s="16" t="s">
        <v>269</v>
      </c>
      <c r="C8" s="21"/>
      <c r="D8" s="18" t="s">
        <v>299</v>
      </c>
      <c r="E8" s="22"/>
      <c r="F8" s="22"/>
      <c r="G8" s="22"/>
      <c r="H8" s="23"/>
      <c r="XFC8"/>
      <c r="XFD8"/>
    </row>
    <row r="9" s="11" customFormat="1" ht="23" customHeight="1" spans="1:16384">
      <c r="A9" s="15"/>
      <c r="B9" s="16" t="s">
        <v>300</v>
      </c>
      <c r="C9" s="24"/>
      <c r="D9" s="18" t="s">
        <v>301</v>
      </c>
      <c r="E9" s="25"/>
      <c r="F9" s="25"/>
      <c r="G9" s="25"/>
      <c r="H9" s="26"/>
      <c r="XFC9"/>
      <c r="XFD9"/>
    </row>
    <row r="10" s="11" customFormat="1" ht="23" customHeight="1" spans="1:16384">
      <c r="A10" s="15"/>
      <c r="B10" s="27"/>
      <c r="C10" s="27"/>
      <c r="D10" s="27"/>
      <c r="E10" s="27"/>
      <c r="F10" s="27"/>
      <c r="G10" s="27"/>
      <c r="H10" s="27"/>
      <c r="XFC10"/>
      <c r="XFD10"/>
    </row>
    <row r="11" s="11" customFormat="1" ht="23" customHeight="1" spans="1:16384">
      <c r="A11" s="15"/>
      <c r="B11" s="15" t="s">
        <v>302</v>
      </c>
      <c r="C11" s="15"/>
      <c r="D11" s="15"/>
      <c r="E11" s="15"/>
      <c r="F11" s="15" t="s">
        <v>303</v>
      </c>
      <c r="G11" s="15" t="s">
        <v>304</v>
      </c>
      <c r="H11" s="15" t="s">
        <v>305</v>
      </c>
      <c r="XFC11"/>
      <c r="XFD11"/>
    </row>
    <row r="12" s="11" customFormat="1" ht="23" customHeight="1" spans="1:16384">
      <c r="A12" s="15"/>
      <c r="B12" s="15"/>
      <c r="C12" s="15"/>
      <c r="D12" s="15"/>
      <c r="E12" s="15"/>
      <c r="F12" s="28">
        <v>121.23</v>
      </c>
      <c r="G12" s="28">
        <v>121.23</v>
      </c>
      <c r="H12" s="29"/>
      <c r="XFC12"/>
      <c r="XFD12"/>
    </row>
    <row r="13" s="11" customFormat="1" ht="23" customHeight="1" spans="1:16384">
      <c r="A13" s="30" t="s">
        <v>306</v>
      </c>
      <c r="B13" s="31" t="s">
        <v>307</v>
      </c>
      <c r="C13" s="32"/>
      <c r="D13" s="32"/>
      <c r="E13" s="32"/>
      <c r="F13" s="32"/>
      <c r="G13" s="32"/>
      <c r="H13" s="33"/>
      <c r="XFC13"/>
      <c r="XFD13"/>
    </row>
    <row r="14" s="11" customFormat="1" ht="26.45" customHeight="1" spans="1:16384">
      <c r="A14" s="34" t="s">
        <v>308</v>
      </c>
      <c r="B14" s="34" t="s">
        <v>309</v>
      </c>
      <c r="C14" s="34" t="s">
        <v>310</v>
      </c>
      <c r="D14" s="34"/>
      <c r="E14" s="34" t="s">
        <v>311</v>
      </c>
      <c r="F14" s="34"/>
      <c r="G14" s="34" t="s">
        <v>312</v>
      </c>
      <c r="H14" s="34"/>
      <c r="XFC14"/>
      <c r="XFD14"/>
    </row>
    <row r="15" s="11" customFormat="1" ht="26.45" customHeight="1" spans="1:16384">
      <c r="A15" s="34"/>
      <c r="B15" s="34" t="s">
        <v>313</v>
      </c>
      <c r="C15" s="35" t="s">
        <v>314</v>
      </c>
      <c r="D15" s="36"/>
      <c r="E15" s="37" t="s">
        <v>315</v>
      </c>
      <c r="F15" s="37"/>
      <c r="G15" s="34" t="s">
        <v>316</v>
      </c>
      <c r="H15" s="34"/>
      <c r="XFC15"/>
      <c r="XFD15"/>
    </row>
    <row r="16" s="11" customFormat="1" ht="26.45" customHeight="1" spans="1:16384">
      <c r="A16" s="34"/>
      <c r="B16" s="34"/>
      <c r="C16" s="38"/>
      <c r="D16" s="39"/>
      <c r="E16" s="37" t="s">
        <v>317</v>
      </c>
      <c r="F16" s="37"/>
      <c r="G16" s="34" t="s">
        <v>318</v>
      </c>
      <c r="H16" s="34"/>
      <c r="XFC16"/>
      <c r="XFD16"/>
    </row>
    <row r="17" s="11" customFormat="1" ht="58" customHeight="1" spans="1:16384">
      <c r="A17" s="34"/>
      <c r="B17" s="34"/>
      <c r="C17" s="40"/>
      <c r="D17" s="41"/>
      <c r="E17" s="42" t="s">
        <v>319</v>
      </c>
      <c r="F17" s="43"/>
      <c r="G17" s="44" t="s">
        <v>320</v>
      </c>
      <c r="H17" s="45"/>
      <c r="XFC17"/>
      <c r="XFD17"/>
    </row>
    <row r="18" s="11" customFormat="1" ht="26.45" customHeight="1" spans="1:16384">
      <c r="A18" s="34"/>
      <c r="B18" s="34"/>
      <c r="C18" s="34" t="s">
        <v>321</v>
      </c>
      <c r="D18" s="34"/>
      <c r="E18" s="37" t="s">
        <v>322</v>
      </c>
      <c r="F18" s="37"/>
      <c r="G18" s="34" t="s">
        <v>323</v>
      </c>
      <c r="H18" s="34"/>
      <c r="XFC18"/>
      <c r="XFD18"/>
    </row>
    <row r="19" s="11" customFormat="1" ht="26.45" customHeight="1" spans="1:16384">
      <c r="A19" s="34"/>
      <c r="B19" s="34"/>
      <c r="C19" s="34"/>
      <c r="D19" s="34"/>
      <c r="E19" s="37" t="s">
        <v>324</v>
      </c>
      <c r="F19" s="37"/>
      <c r="G19" s="34" t="s">
        <v>325</v>
      </c>
      <c r="H19" s="34"/>
      <c r="XFC19"/>
      <c r="XFD19"/>
    </row>
    <row r="20" s="11" customFormat="1" ht="26.45" customHeight="1" spans="1:16384">
      <c r="A20" s="34"/>
      <c r="B20" s="34"/>
      <c r="C20" s="34" t="s">
        <v>326</v>
      </c>
      <c r="D20" s="34"/>
      <c r="E20" s="37"/>
      <c r="F20" s="37"/>
      <c r="G20" s="34"/>
      <c r="H20" s="34"/>
      <c r="XFC20"/>
      <c r="XFD20"/>
    </row>
    <row r="21" s="11" customFormat="1" ht="26.45" customHeight="1" spans="1:16384">
      <c r="A21" s="34"/>
      <c r="B21" s="34"/>
      <c r="C21" s="34"/>
      <c r="D21" s="34"/>
      <c r="E21" s="37"/>
      <c r="F21" s="37"/>
      <c r="G21" s="34"/>
      <c r="H21" s="34"/>
      <c r="XFC21"/>
      <c r="XFD21"/>
    </row>
    <row r="22" s="11" customFormat="1" ht="26.45" customHeight="1" spans="1:16384">
      <c r="A22" s="34"/>
      <c r="B22" s="34"/>
      <c r="C22" s="34" t="s">
        <v>327</v>
      </c>
      <c r="D22" s="34"/>
      <c r="E22" s="37" t="s">
        <v>328</v>
      </c>
      <c r="F22" s="37"/>
      <c r="G22" s="34" t="s">
        <v>329</v>
      </c>
      <c r="H22" s="34"/>
      <c r="XFC22"/>
      <c r="XFD22"/>
    </row>
    <row r="23" s="11" customFormat="1" ht="26.45" customHeight="1" spans="1:16384">
      <c r="A23" s="34"/>
      <c r="B23" s="34"/>
      <c r="C23" s="34"/>
      <c r="D23" s="34"/>
      <c r="E23" s="37"/>
      <c r="F23" s="37"/>
      <c r="G23" s="34"/>
      <c r="H23" s="34"/>
      <c r="XFC23"/>
      <c r="XFD23"/>
    </row>
    <row r="24" s="11" customFormat="1" ht="26.45" customHeight="1" spans="1:16384">
      <c r="A24" s="34"/>
      <c r="B24" s="34" t="s">
        <v>330</v>
      </c>
      <c r="C24" s="34" t="s">
        <v>331</v>
      </c>
      <c r="D24" s="34"/>
      <c r="E24" s="37" t="s">
        <v>332</v>
      </c>
      <c r="F24" s="37"/>
      <c r="G24" s="34" t="s">
        <v>333</v>
      </c>
      <c r="H24" s="34"/>
      <c r="XFC24"/>
      <c r="XFD24"/>
    </row>
    <row r="25" s="11" customFormat="1" ht="26.45" customHeight="1" spans="1:16384">
      <c r="A25" s="34"/>
      <c r="B25" s="34"/>
      <c r="C25" s="34" t="s">
        <v>334</v>
      </c>
      <c r="D25" s="34"/>
      <c r="E25" s="37" t="s">
        <v>335</v>
      </c>
      <c r="F25" s="37"/>
      <c r="G25" s="34" t="s">
        <v>336</v>
      </c>
      <c r="H25" s="34"/>
      <c r="XFC25"/>
      <c r="XFD25"/>
    </row>
    <row r="26" s="11" customFormat="1" ht="26.45" customHeight="1" spans="1:16384">
      <c r="A26" s="34"/>
      <c r="B26" s="34"/>
      <c r="C26" s="34" t="s">
        <v>337</v>
      </c>
      <c r="D26" s="34"/>
      <c r="E26" s="37"/>
      <c r="F26" s="37"/>
      <c r="G26" s="34"/>
      <c r="H26" s="34"/>
      <c r="XFC26"/>
      <c r="XFD26"/>
    </row>
    <row r="27" s="11" customFormat="1" ht="38" customHeight="1" spans="1:16384">
      <c r="A27" s="34"/>
      <c r="B27" s="34"/>
      <c r="C27" s="34" t="s">
        <v>338</v>
      </c>
      <c r="D27" s="34"/>
      <c r="E27" s="37" t="s">
        <v>339</v>
      </c>
      <c r="F27" s="37"/>
      <c r="G27" s="34" t="s">
        <v>340</v>
      </c>
      <c r="H27" s="34"/>
      <c r="XFC27"/>
      <c r="XFD27"/>
    </row>
    <row r="28" s="11" customFormat="1" ht="26.45" customHeight="1" spans="1:16384">
      <c r="A28" s="34"/>
      <c r="B28" s="34" t="s">
        <v>341</v>
      </c>
      <c r="C28" s="34" t="s">
        <v>342</v>
      </c>
      <c r="D28" s="34"/>
      <c r="E28" s="37" t="s">
        <v>343</v>
      </c>
      <c r="F28" s="37"/>
      <c r="G28" s="34" t="s">
        <v>344</v>
      </c>
      <c r="H28" s="34"/>
      <c r="XFC28"/>
      <c r="XFD28"/>
    </row>
    <row r="29" s="11" customFormat="1" ht="45" customHeight="1" spans="1:16384">
      <c r="A29" s="46"/>
      <c r="B29" s="46"/>
      <c r="C29" s="46"/>
      <c r="D29" s="46"/>
      <c r="E29" s="46"/>
      <c r="F29" s="46"/>
      <c r="G29" s="46"/>
      <c r="H29" s="46"/>
      <c r="XFC29"/>
      <c r="XFD29"/>
    </row>
    <row r="30" s="11" customFormat="1" ht="16.35" customHeight="1" spans="1:16384">
      <c r="A30" s="47"/>
      <c r="B30" s="47"/>
      <c r="XFC30"/>
      <c r="XFD30"/>
    </row>
    <row r="31" s="11" customFormat="1" ht="16.35" customHeight="1" spans="1:16384">
      <c r="A31" s="47"/>
      <c r="XFC31"/>
      <c r="XFD31"/>
    </row>
    <row r="32" s="11" customFormat="1" ht="16.35" customHeight="1" spans="1:16384">
      <c r="A32" s="47"/>
      <c r="O32" s="48"/>
      <c r="XFC32"/>
      <c r="XFD32"/>
    </row>
    <row r="33" s="11" customFormat="1" ht="16.35" customHeight="1" spans="1:16384">
      <c r="A33" s="47"/>
      <c r="XFC33"/>
      <c r="XFD33"/>
    </row>
    <row r="34" s="11" customFormat="1" ht="16.35" customHeight="1" spans="1:16384">
      <c r="A34" s="47"/>
      <c r="B34" s="47"/>
      <c r="C34" s="47"/>
      <c r="D34" s="47"/>
      <c r="E34" s="47"/>
      <c r="F34" s="47"/>
      <c r="G34" s="47"/>
      <c r="H34" s="47"/>
      <c r="XFC34"/>
      <c r="XFD34"/>
    </row>
    <row r="35" s="11" customFormat="1" ht="16.35" customHeight="1" spans="1:16384">
      <c r="A35" s="47"/>
      <c r="B35" s="47"/>
      <c r="C35" s="47"/>
      <c r="D35" s="47"/>
      <c r="E35" s="47"/>
      <c r="F35" s="47"/>
      <c r="G35" s="47"/>
      <c r="H35" s="47"/>
      <c r="XFC35"/>
      <c r="XFD35"/>
    </row>
    <row r="36" s="11" customFormat="1" ht="16.35" customHeight="1" spans="1:16384">
      <c r="A36" s="47"/>
      <c r="B36" s="47"/>
      <c r="C36" s="47"/>
      <c r="D36" s="47"/>
      <c r="E36" s="47"/>
      <c r="F36" s="47"/>
      <c r="G36" s="47"/>
      <c r="H36" s="47"/>
      <c r="XFC36"/>
      <c r="XFD36"/>
    </row>
    <row r="37" s="11" customFormat="1" ht="16.35" customHeight="1" spans="1:16384">
      <c r="A37" s="47"/>
      <c r="B37" s="47"/>
      <c r="C37" s="47"/>
      <c r="D37" s="47"/>
      <c r="E37" s="47"/>
      <c r="F37" s="47"/>
      <c r="G37" s="47"/>
      <c r="H37" s="47"/>
      <c r="XFC37"/>
      <c r="XFD37"/>
    </row>
  </sheetData>
  <mergeCells count="61">
    <mergeCell ref="A2:H2"/>
    <mergeCell ref="A3:H3"/>
    <mergeCell ref="A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A29:H29"/>
    <mergeCell ref="A6:A12"/>
    <mergeCell ref="A14:A28"/>
    <mergeCell ref="B15:B23"/>
    <mergeCell ref="B24:B27"/>
    <mergeCell ref="B11:E12"/>
    <mergeCell ref="C15:D17"/>
    <mergeCell ref="C18:D19"/>
    <mergeCell ref="C20:D21"/>
    <mergeCell ref="C22:D2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6"/>
  <sheetViews>
    <sheetView workbookViewId="0">
      <selection activeCell="O29" sqref="O29"/>
    </sheetView>
  </sheetViews>
  <sheetFormatPr defaultColWidth="9" defaultRowHeight="13.5"/>
  <cols>
    <col min="1" max="1" width="5.625" customWidth="1"/>
    <col min="3" max="3" width="11.75" customWidth="1"/>
    <col min="13" max="13" width="17.5" customWidth="1"/>
  </cols>
  <sheetData>
    <row r="1" customFormat="1" spans="2:12">
      <c r="B1" s="1" t="s">
        <v>345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346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6</v>
      </c>
      <c r="L3" s="10"/>
      <c r="M3" s="10"/>
    </row>
    <row r="4" ht="53" customHeight="1" spans="2:13">
      <c r="B4" s="7" t="s">
        <v>347</v>
      </c>
      <c r="C4" s="7" t="s">
        <v>348</v>
      </c>
      <c r="D4" s="7" t="s">
        <v>10</v>
      </c>
      <c r="E4" s="8" t="s">
        <v>349</v>
      </c>
      <c r="F4" s="7" t="s">
        <v>309</v>
      </c>
      <c r="G4" s="7" t="s">
        <v>310</v>
      </c>
      <c r="H4" s="7" t="s">
        <v>311</v>
      </c>
      <c r="I4" s="7" t="s">
        <v>350</v>
      </c>
      <c r="J4" s="7" t="s">
        <v>312</v>
      </c>
      <c r="K4" s="7" t="s">
        <v>351</v>
      </c>
      <c r="L4" s="7" t="s">
        <v>352</v>
      </c>
      <c r="M4" s="7" t="s">
        <v>353</v>
      </c>
    </row>
    <row r="5" ht="14.25" spans="2:13">
      <c r="B5" s="9" t="s">
        <v>0</v>
      </c>
      <c r="C5" s="9" t="s">
        <v>274</v>
      </c>
      <c r="D5" s="9"/>
      <c r="E5" s="9"/>
      <c r="F5" s="9"/>
      <c r="G5" s="9"/>
      <c r="H5" s="9"/>
      <c r="I5" s="9"/>
      <c r="J5" s="9"/>
      <c r="K5" s="9"/>
      <c r="L5" s="9"/>
      <c r="M5" s="9"/>
    </row>
    <row r="6" ht="14.25" spans="2:13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4.25" spans="2:13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4.25" spans="2:1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14.25" spans="2:1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14.25" spans="2:1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14.25" spans="2:13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14.25" spans="2:1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14.25" spans="2:13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14.25" spans="2:1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14.25" spans="2:1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14.25" spans="2:1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1">
    <mergeCell ref="B2:M2"/>
    <mergeCell ref="B3:E3"/>
    <mergeCell ref="K3:M3"/>
    <mergeCell ref="B5:B10"/>
    <mergeCell ref="B11:B16"/>
    <mergeCell ref="C5:C10"/>
    <mergeCell ref="C11:C16"/>
    <mergeCell ref="D5:D10"/>
    <mergeCell ref="D11:D16"/>
    <mergeCell ref="E5:E10"/>
    <mergeCell ref="E11:E16"/>
  </mergeCells>
  <dataValidations count="1">
    <dataValidation type="list" allowBlank="1" showInputMessage="1" showErrorMessage="1" sqref="M5 M11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付玛情</cp:lastModifiedBy>
  <dcterms:created xsi:type="dcterms:W3CDTF">2022-01-26T08:20:00Z</dcterms:created>
  <dcterms:modified xsi:type="dcterms:W3CDTF">2023-07-18T01:20:11Z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C87DE0FD220240919DD6790E26DBC601</vt:lpwstr>
  </property>
</Properties>
</file>