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<sst xmlns="http://schemas.openxmlformats.org/spreadsheetml/2006/main" count="743" uniqueCount="370">
  <si>
    <t>中共攀枝花市委组织部</t>
  </si>
  <si>
    <t>2022年部门预算</t>
  </si>
  <si>
    <t>2022年  2 月14 日</t>
  </si>
  <si>
    <t xml:space="preserve">
表1</t>
  </si>
  <si>
    <t xml:space="preserve"> </t>
  </si>
  <si>
    <t>部门收支总表</t>
  </si>
  <si>
    <t>部门：中共攀枝花市委组织部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</si>
  <si>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</si>
  <si>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</si>
  <si>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</si>
  <si>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</si>
  <si>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</si>
  <si>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</si>
  <si>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</si>
  <si>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</si>
  <si>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</si>
  <si>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</si>
  <si>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</si>
  <si>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</si>
  <si>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</si>
  <si>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</si>
  <si>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</si>
  <si>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</si>
  <si>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</si>
  <si>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</si>
  <si>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</si>
  <si>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</si>
  <si>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</si>
  <si>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</si>
  <si>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</si>
  <si>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</si>
  <si>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</si>
  <si>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</si>
  <si>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</si>
  <si>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</si>
  <si>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</si>
  <si>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</si>
  <si>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</si>
  <si>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</si>
  <si>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</si>
  <si>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</si>
  <si>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</si>
  <si>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</si>
  <si>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</si>
  <si>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</si>
  <si>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</si>
  <si>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</si>
  <si>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</si>
  <si>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</si>
  <si>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</si>
  <si>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</si>
  <si>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</si>
  <si>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</si>
  <si>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</si>
  <si>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</si>
  <si>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</si>
  <si>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</si>
  <si>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</si>
  <si>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</si>
  <si>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</si>
  <si>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</si>
  <si>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</si>
  <si>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</si>
  <si>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</si>
  <si>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</si>
  <si>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</si>
  <si>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</si>
  <si>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</si>
  <si>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</si>
  <si>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</si>
  <si>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</si>
  <si>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</si>
  <si>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</si>
  <si>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</si>
  <si>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市委组织部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</si>
  <si>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</si>
  <si>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</si>
  <si>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</si>
  <si>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</si>
  <si>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</si>
  <si>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</si>
  <si>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</si>
  <si>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</si>
  <si>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</si>
  <si>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</si>
  <si>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</si>
  <si>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</si>
  <si>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事业运行</t>
  </si>
  <si>
    <t>05</t>
  </si>
  <si>
    <r>
      <rPr>
        <sz val="11"/>
        <rFont val="宋体"/>
        <charset val="134"/>
      </rPr>
      <t>行政单位离退休</t>
    </r>
  </si>
  <si>
    <t>208</t>
  </si>
  <si>
    <r>
      <rPr>
        <sz val="11"/>
        <rFont val="宋体"/>
        <charset val="134"/>
      </rPr>
      <t>机关事业单位基本养老保险缴费支出</t>
    </r>
  </si>
  <si>
    <t>221</t>
  </si>
  <si>
    <t>02</t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</si>
  <si>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</si>
  <si>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</si>
  <si>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</si>
  <si>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</si>
  <si>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</si>
  <si>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</si>
  <si>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</si>
  <si>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</si>
  <si>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</si>
  <si>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</si>
  <si>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</si>
  <si>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</si>
  <si>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</si>
  <si>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</si>
  <si>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</si>
  <si>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</si>
  <si>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</si>
  <si>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</si>
  <si>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</si>
  <si>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</si>
  <si>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</si>
  <si>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</si>
  <si>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</si>
  <si>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</si>
  <si>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</si>
  <si>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</si>
  <si>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</si>
  <si>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</si>
  <si>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</si>
  <si>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</si>
  <si>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</si>
  <si>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</si>
  <si>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</si>
  <si>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</si>
  <si>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</si>
  <si>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</si>
  <si>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</si>
  <si>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</si>
  <si>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</si>
  <si>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</si>
  <si>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</si>
  <si>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</si>
  <si>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</si>
  <si>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</si>
  <si>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</si>
  <si>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</si>
  <si>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</si>
  <si>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</si>
  <si>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</si>
  <si>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</si>
  <si>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</si>
  <si>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</si>
  <si>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</si>
  <si>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基本工资</t>
  </si>
  <si>
    <t>津贴补贴</t>
  </si>
  <si>
    <t>03</t>
  </si>
  <si>
    <t>奖金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</si>
  <si>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</si>
  <si>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</si>
  <si>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</si>
  <si>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</si>
  <si>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</si>
  <si>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</si>
  <si>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</si>
  <si>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</si>
  <si>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107001</t>
  </si>
  <si>
    <r>
      <rPr>
        <sz val="11"/>
        <rFont val="宋体"/>
        <charset val="134"/>
      </rPr>
      <t> 住房公积金</t>
    </r>
  </si>
  <si>
    <t> 其他工资福利支出</t>
  </si>
  <si>
    <t>办公费</t>
  </si>
  <si>
    <t>水费</t>
  </si>
  <si>
    <t>06</t>
  </si>
  <si>
    <t>电费</t>
  </si>
  <si>
    <t>07</t>
  </si>
  <si>
    <t>邮电费</t>
  </si>
  <si>
    <t>差旅费</t>
  </si>
  <si>
    <t>28</t>
  </si>
  <si>
    <t>工会经费</t>
  </si>
  <si>
    <t>29</t>
  </si>
  <si>
    <t>福利费</t>
  </si>
  <si>
    <t>39</t>
  </si>
  <si>
    <t>其他交通费用</t>
  </si>
  <si>
    <r>
      <rPr>
        <sz val="11"/>
        <rFont val="宋体"/>
        <charset val="134"/>
      </rPr>
      <t> 公务接待费</t>
    </r>
  </si>
  <si>
    <r>
      <rPr>
        <sz val="11"/>
        <rFont val="宋体"/>
        <charset val="134"/>
      </rPr>
      <t> 公务用车运行维护费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</si>
  <si>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</si>
  <si>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其他商品和服务支出</t>
    </r>
  </si>
  <si>
    <t>绩效工资</t>
  </si>
  <si>
    <t>301</t>
  </si>
  <si>
    <t>13</t>
  </si>
  <si>
    <t>住房公积金</t>
  </si>
  <si>
    <t>99</t>
  </si>
  <si>
    <t>其他工资福利支出</t>
  </si>
  <si>
    <t>医疗费补助</t>
  </si>
  <si>
    <t>离休费</t>
  </si>
  <si>
    <t>退休费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</si>
  <si>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</si>
  <si>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</si>
  <si>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</si>
  <si>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</si>
  <si>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</si>
  <si>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</si>
  <si>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</si>
  <si>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</si>
  <si>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</si>
  <si>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</si>
  <si>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</si>
  <si>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</si>
  <si>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</si>
  <si>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</si>
  <si>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伙食补助费</t>
  </si>
  <si>
    <t>职业年金缴费</t>
  </si>
  <si>
    <t>医疗费</t>
  </si>
  <si>
    <t>印刷费</t>
  </si>
  <si>
    <t>咨询费</t>
  </si>
  <si>
    <t>手续费</t>
  </si>
  <si>
    <t>取暖费</t>
  </si>
  <si>
    <t>物业管理费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</si>
  <si>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</si>
  <si>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</si>
  <si>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</si>
  <si>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</si>
  <si>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</si>
  <si>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</si>
  <si>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</si>
  <si>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</si>
  <si>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</si>
  <si>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</si>
  <si>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</si>
  <si>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公务用车运行维护费</t>
  </si>
  <si>
    <t>税金及附加费用</t>
  </si>
  <si>
    <t>其他商品和服务支出</t>
  </si>
  <si>
    <t>退职（役）费</t>
  </si>
  <si>
    <t>抚恤金</t>
  </si>
  <si>
    <t>生活补助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</si>
  <si>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</si>
  <si>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</si>
  <si>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</si>
  <si>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</si>
  <si>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</si>
  <si>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</si>
  <si>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</si>
  <si>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</si>
  <si>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</si>
  <si>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</si>
  <si>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</si>
  <si>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</si>
  <si>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</si>
  <si>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</si>
  <si>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</si>
  <si>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</si>
  <si>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</si>
  <si>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</si>
  <si>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</si>
  <si>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</si>
  <si>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</si>
  <si>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</si>
  <si>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</si>
  <si>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</si>
  <si>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</si>
  <si>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</si>
  <si>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</si>
  <si>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</si>
  <si>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</si>
  <si>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</si>
  <si>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</si>
  <si>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</si>
  <si>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</si>
  <si>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</si>
  <si>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</si>
  <si>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</si>
  <si>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</si>
  <si>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</si>
  <si>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</si>
  <si>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</si>
  <si>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</si>
  <si>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</si>
  <si>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r>
      <rPr>
        <sz val="11"/>
        <rFont val="宋体"/>
        <charset val="134"/>
      </rPr>
      <t>一般公共服务支出</t>
    </r>
  </si>
  <si>
    <r>
      <rPr>
        <sz val="11"/>
        <rFont val="宋体"/>
        <charset val="134"/>
      </rPr>
      <t> 组织事务</t>
    </r>
  </si>
  <si>
    <t>201</t>
  </si>
  <si>
    <t>32</t>
  </si>
  <si>
    <r>
      <rPr>
        <sz val="11"/>
        <rFont val="宋体"/>
        <charset val="134"/>
      </rPr>
      <t>  行政运行</t>
    </r>
  </si>
  <si>
    <t>50</t>
  </si>
  <si>
    <r>
      <rPr>
        <sz val="11"/>
        <rFont val="宋体"/>
        <charset val="134"/>
      </rPr>
      <t>  事业运行</t>
    </r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</si>
  <si>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</si>
  <si>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</si>
  <si>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行政单位离退休</t>
    </r>
  </si>
  <si>
    <r>
      <rPr>
        <sz val="11"/>
        <rFont val="宋体"/>
        <charset val="134"/>
      </rPr>
      <t>  机关事业单位基本养老保险缴费支出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</si>
  <si>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</si>
  <si>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</si>
  <si>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</si>
  <si>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</si>
  <si>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</si>
  <si>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</si>
  <si>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</si>
  <si>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其他工资福利支出</t>
    </r>
  </si>
  <si>
    <t>表3-2</t>
  </si>
  <si>
    <t>一般公共预算项目支出预算表</t>
  </si>
  <si>
    <t>单位名称（项目名称、科目）</t>
  </si>
  <si>
    <t>金额</t>
  </si>
  <si>
    <t>（此表无数据）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</si>
  <si>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</si>
  <si>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</si>
  <si>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</si>
  <si>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</si>
  <si>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</si>
  <si>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</si>
  <si>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</si>
  <si>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</si>
  <si>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</si>
  <si>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</si>
  <si>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</si>
  <si>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</si>
  <si>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</si>
  <si>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</si>
  <si>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</si>
  <si>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</si>
  <si>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</si>
  <si>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</si>
  <si>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</si>
  <si>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</si>
  <si>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</si>
  <si>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</si>
  <si>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</si>
  <si>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人员支出</t>
  </si>
  <si>
    <t>保障部机关干部职工工资福利支出</t>
  </si>
  <si>
    <t>公用支出</t>
  </si>
  <si>
    <t>保障部机关组织、干部、人才等工作正常运转的日常支出</t>
  </si>
  <si>
    <t>年度部门整体支出预算</t>
  </si>
  <si>
    <t>资金总额</t>
  </si>
  <si>
    <t>财政拨款</t>
  </si>
  <si>
    <t>其他资金</t>
  </si>
  <si>
    <t>年度总体目标</t>
  </si>
  <si>
    <t>一是高质量推进创新理论武装。深入实施习近平新时代中国特色社会主义思想教育培训计划，突出抓好中央、省委、市委重大会议精神的学习教育，巩固党史学习教育成果。推动健全县乡党委工作运行规则和领导班子议事决策程序。深化县级党校分类改革，构建市县联动特色办学格局。二是高水平推进干部队伍建设。加强换届后班子队伍运行情况调研，谋划实施新一轮大规模干部培训。鲜明选人用人导向，注重从急难险重一线培养发现使用干部，加快培养选拔优秀年轻干部。制定不担当不作为干部“能下”的具体办法，健全干部担当作为的激励和保护机制。三是高标准推进基层组织建设。聚焦党建引领乡村振兴、基层治理等重点任务，全域打造一批示范点位。统筹推进全市乡村国土空间规划编制和两项改革“后半篇”文章，稳步实施小区分类治理三年计划，扎实抓好各领域基层党建工作。四是高效率推进人才队伍建设。筹备召开市委人才工作会议，编制出台“十四五”人才发展规划，实施“人才兴攀”战略，加快成立上海大学攀枝花创新中心，建好钒钛新材料产业创新中心、攀西科技产业园，探索组建人才发展集团，加快建设区域人才创新发展高地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</si>
  <si>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</si>
  <si>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</si>
  <si>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</si>
  <si>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</si>
  <si>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</si>
  <si>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</si>
  <si>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</si>
  <si>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保障部机关职工工资福利</t>
  </si>
  <si>
    <t>85人</t>
  </si>
  <si>
    <t>召开会议，开展省、市地州工作调研，干部人才培训等费用支出</t>
  </si>
  <si>
    <t>≥20次，≥6次，≥2期</t>
  </si>
  <si>
    <t>推进各项工作差旅费、业务培训等各项费用支出</t>
  </si>
  <si>
    <t>≥200人次，≥15次，</t>
  </si>
  <si>
    <t>质量指标</t>
  </si>
  <si>
    <t>基层党组织建设，干部队伍建设，人才队伍建设</t>
  </si>
  <si>
    <t>夯实基层党组织建设，选优配强领导干部助推攀枝花市高质量发展，人才结构不断优化、人才贡献率不断提升</t>
  </si>
  <si>
    <t>时效指标</t>
  </si>
  <si>
    <t>保证部机关正常运转</t>
  </si>
  <si>
    <t>2022年12月底前</t>
  </si>
  <si>
    <t>成本指标</t>
  </si>
  <si>
    <t>保障部机关职工工资福利，部机关正常运转各项费用</t>
  </si>
  <si>
    <t>1624.27万元</t>
  </si>
  <si>
    <t>效益指标</t>
  </si>
  <si>
    <t>社会效益指标</t>
  </si>
  <si>
    <t>加强全市基层党组织和党员干部服务保障</t>
  </si>
  <si>
    <t>进一步增强基层党组织战斗堡垒作用，提升党员干部能力水平，发挥各级党组织和党员干部作用，确保我市基层党建工作顺利推进</t>
  </si>
  <si>
    <t>可持续影响指标</t>
  </si>
  <si>
    <t>为全市经济社会发展创造干部队伍良好条件，树立清正廉洁、干事创业的干部良好形象。</t>
  </si>
  <si>
    <t>打造好我市干部队伍，激励广大干部为全市经济高质量发展贡献力量；加强干部监督工作，保证权力在阳光下运行。</t>
  </si>
  <si>
    <t>满意度指标</t>
  </si>
  <si>
    <t>服务对象满意度指标</t>
  </si>
  <si>
    <t>党员、干部、人才</t>
  </si>
  <si>
    <t>≥95%</t>
  </si>
  <si>
    <t>表7</t>
  </si>
  <si>
    <r>
      <rPr>
        <b/>
        <sz val="20"/>
        <rFont val="宋体"/>
        <charset val="134"/>
      </rPr>
      <t xml:space="preserve">部门预算项目绩效目标表
</t>
    </r>
    <r>
      <rPr>
        <sz val="18"/>
        <rFont val="宋体"/>
        <charset val="134"/>
      </rPr>
      <t>（2022年度）</t>
    </r>
  </si>
  <si>
    <t>单位名称</t>
  </si>
  <si>
    <t>项目名称</t>
  </si>
  <si>
    <t>年度目标</t>
  </si>
  <si>
    <t>指标性质</t>
  </si>
  <si>
    <t>指标值</t>
  </si>
  <si>
    <t>度量单位</t>
  </si>
  <si>
    <t>权重</t>
  </si>
  <si>
    <t>指标方向性</t>
  </si>
  <si>
    <t>（无项目）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</si>
</sst>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##0.00"/>
    <numFmt numFmtId="178" formatCode="yyyy&quot;年&quot;mm&quot;月&quot;dd&quot;日&quot;"/>
  </numFmts>
  <fonts count="44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0"/>
    </font>
    <font>
      <sz val="11"/>
      <color theme="1"/>
      <name val="宋体"/>
      <charset val="134"/>
      <scheme val="minor"/>
    </font>
    <font>
      <sz val="9"/>
      <name val="simhei"/>
      <charset val="0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sz val="11"/>
      <name val="宋体"/>
      <charset val="134"/>
      <scheme val="minor"/>
    </font>
    <font>
      <b/>
      <sz val="16"/>
      <name val="黑体"/>
      <charset val="134"/>
    </font>
    <font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1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8" borderId="20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12" borderId="23" applyNumberFormat="0" applyAlignment="0" applyProtection="0">
      <alignment vertical="center"/>
    </xf>
    <xf numFmtId="0" fontId="37" fillId="12" borderId="19" applyNumberFormat="0" applyAlignment="0" applyProtection="0">
      <alignment vertical="center"/>
    </xf>
    <xf numFmtId="0" fontId="38" fillId="13" borderId="24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93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1" fillId="0" borderId="13" xfId="0" applyFont="1" applyFill="1" applyBorder="1">
      <alignment vertical="center"/>
    </xf>
    <xf numFmtId="0" fontId="13" fillId="0" borderId="6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vertical="center" wrapText="1"/>
    </xf>
    <xf numFmtId="0" fontId="14" fillId="0" borderId="13" xfId="0" applyFont="1" applyFill="1" applyBorder="1">
      <alignment vertical="center"/>
    </xf>
    <xf numFmtId="4" fontId="13" fillId="0" borderId="6" xfId="0" applyNumberFormat="1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left" vertical="center"/>
    </xf>
    <xf numFmtId="4" fontId="2" fillId="0" borderId="6" xfId="0" applyNumberFormat="1" applyFont="1" applyFill="1" applyBorder="1" applyAlignment="1">
      <alignment horizontal="right" vertical="center"/>
    </xf>
    <xf numFmtId="0" fontId="11" fillId="0" borderId="14" xfId="0" applyFont="1" applyFill="1" applyBorder="1">
      <alignment vertical="center"/>
    </xf>
    <xf numFmtId="0" fontId="11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1" fillId="0" borderId="15" xfId="0" applyFont="1" applyFill="1" applyBorder="1">
      <alignment vertical="center"/>
    </xf>
    <xf numFmtId="0" fontId="11" fillId="0" borderId="16" xfId="0" applyFont="1" applyFill="1" applyBorder="1">
      <alignment vertical="center"/>
    </xf>
    <xf numFmtId="0" fontId="11" fillId="0" borderId="16" xfId="0" applyFont="1" applyFill="1" applyBorder="1" applyAlignment="1">
      <alignment vertical="center" wrapText="1"/>
    </xf>
    <xf numFmtId="0" fontId="14" fillId="0" borderId="16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6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left" vertical="center"/>
    </xf>
    <xf numFmtId="0" fontId="16" fillId="0" borderId="16" xfId="0" applyFont="1" applyFill="1" applyBorder="1" applyAlignment="1">
      <alignment vertical="center" wrapText="1"/>
    </xf>
    <xf numFmtId="0" fontId="17" fillId="0" borderId="6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49" fontId="0" fillId="0" borderId="6" xfId="0" applyNumberFormat="1" applyFont="1" applyFill="1" applyBorder="1">
      <alignment vertical="center"/>
    </xf>
    <xf numFmtId="4" fontId="2" fillId="2" borderId="6" xfId="0" applyNumberFormat="1" applyFont="1" applyFill="1" applyBorder="1" applyAlignment="1">
      <alignment horizontal="right" vertical="center"/>
    </xf>
    <xf numFmtId="177" fontId="11" fillId="0" borderId="6" xfId="0" applyNumberFormat="1" applyFont="1" applyFill="1" applyBorder="1" applyAlignment="1" applyProtection="1">
      <alignment vertical="center" wrapText="1"/>
    </xf>
    <xf numFmtId="0" fontId="0" fillId="0" borderId="6" xfId="0" applyFont="1" applyFill="1" applyBorder="1">
      <alignment vertical="center"/>
    </xf>
    <xf numFmtId="0" fontId="16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15" fillId="0" borderId="13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6" fillId="0" borderId="1" xfId="0" applyFont="1" applyFill="1" applyBorder="1">
      <alignment vertical="center"/>
    </xf>
    <xf numFmtId="0" fontId="16" fillId="0" borderId="13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177" fontId="19" fillId="0" borderId="6" xfId="0" applyNumberFormat="1" applyFont="1" applyFill="1" applyBorder="1" applyAlignment="1" applyProtection="1">
      <alignment vertical="center" wrapText="1"/>
    </xf>
    <xf numFmtId="0" fontId="16" fillId="0" borderId="0" xfId="0" applyFont="1" applyFill="1" applyBorder="1">
      <alignment vertical="center"/>
    </xf>
    <xf numFmtId="177" fontId="19" fillId="0" borderId="0" xfId="0" applyNumberFormat="1" applyFont="1" applyFill="1" applyBorder="1" applyAlignment="1" applyProtection="1">
      <alignment vertical="center" wrapText="1"/>
    </xf>
    <xf numFmtId="0" fontId="15" fillId="0" borderId="2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0" fillId="0" borderId="13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21" fillId="0" borderId="13" xfId="0" applyFont="1" applyFill="1" applyBorder="1" applyAlignment="1">
      <alignment vertical="center" wrapText="1"/>
    </xf>
    <xf numFmtId="0" fontId="21" fillId="0" borderId="16" xfId="0" applyFont="1" applyFill="1" applyBorder="1" applyAlignment="1">
      <alignment vertical="center" wrapText="1"/>
    </xf>
    <xf numFmtId="0" fontId="16" fillId="0" borderId="14" xfId="0" applyFont="1" applyFill="1" applyBorder="1">
      <alignment vertical="center"/>
    </xf>
    <xf numFmtId="0" fontId="20" fillId="0" borderId="14" xfId="0" applyFont="1" applyFill="1" applyBorder="1" applyAlignment="1">
      <alignment vertical="center" wrapText="1"/>
    </xf>
    <xf numFmtId="0" fontId="16" fillId="0" borderId="18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8" fontId="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topLeftCell="A2" workbookViewId="0">
      <selection activeCell="A2" sqref="A2"/>
    </sheetView>
  </sheetViews>
  <sheetFormatPr defaultColWidth="10" defaultRowHeight="14" outlineLevelRow="2"/>
  <cols>
    <col min="1" max="1" width="143.618181818182" customWidth="1"/>
    <col min="2" max="2" width="9.76363636363636" customWidth="1"/>
  </cols>
  <sheetData>
    <row r="1" ht="85" customHeight="1" spans="1:1">
      <c r="A1" s="90" t="s">
        <v>0</v>
      </c>
    </row>
    <row r="2" ht="195.55" customHeight="1" spans="1:1">
      <c r="A2" s="91" t="s">
        <v>1</v>
      </c>
    </row>
    <row r="3" ht="146.65" customHeight="1" spans="1:1">
      <c r="A3" s="92" t="s">
        <v>2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4" outlineLevelCol="5"/>
  <cols>
    <col min="1" max="1" width="1.53636363636364" style="29" customWidth="1"/>
    <col min="2" max="2" width="41.0363636363636" style="29" customWidth="1"/>
    <col min="3" max="3" width="16.4090909090909" style="29" customWidth="1"/>
    <col min="4" max="4" width="41.0363636363636" style="29" customWidth="1"/>
    <col min="5" max="5" width="16.4090909090909" style="29" customWidth="1"/>
    <col min="6" max="6" width="1.53636363636364" style="29" customWidth="1"/>
    <col min="7" max="11" width="9.76363636363636" style="29" customWidth="1"/>
    <col min="12" max="16384" width="10" style="29"/>
  </cols>
  <sheetData>
    <row r="1" ht="16.25" customHeight="1" spans="1:6">
      <c r="A1" s="71"/>
      <c r="B1" s="32" t="s">
        <v>3</v>
      </c>
      <c r="D1" s="73"/>
      <c r="E1" s="32"/>
      <c r="F1" s="61" t="s">
        <v>4</v>
      </c>
    </row>
    <row r="2" ht="22.8" customHeight="1" spans="1:6">
      <c r="A2" s="74"/>
      <c r="B2" s="75" t="s">
        <v>5</v>
      </c>
      <c r="C2" s="75"/>
      <c r="D2" s="75"/>
      <c r="E2" s="75"/>
      <c r="F2" s="61"/>
    </row>
    <row r="3" ht="19.55" customHeight="1" spans="1:6">
      <c r="A3" s="74"/>
      <c r="B3" s="37" t="s">
        <v>6</v>
      </c>
      <c r="D3" s="33"/>
      <c r="E3" s="79" t="s">
        <v>7</v>
      </c>
      <c r="F3" s="61"/>
    </row>
    <row r="4" ht="24.4" customHeight="1" spans="1:6">
      <c r="A4" s="74"/>
      <c r="B4" s="39" t="s">
        <v>8</v>
      </c>
      <c r="C4" s="39"/>
      <c r="D4" s="39" t="s">
        <v>9</v>
      </c>
      <c r="E4" s="39"/>
      <c r="F4" s="61"/>
    </row>
    <row r="5" ht="24.4" customHeight="1" spans="1:6">
      <c r="A5" s="74"/>
      <c r="B5" s="39" t="s">
        <v>10</v>
      </c>
      <c r="C5" s="39" t="s">
        <v>11</v>
      </c>
      <c r="D5" s="39" t="s">
        <v>10</v>
      </c>
      <c r="E5" s="39" t="s">
        <v>11</v>
      </c>
      <c r="F5" s="61"/>
    </row>
    <row r="6" ht="22.8" customHeight="1" spans="1:6">
      <c r="A6" s="38"/>
      <c r="B6" s="43" t="s">
        <v>12</v>
      </c>
      <c r="C6" s="44">
        <v>1624.27</v>
      </c>
      <c r="D6" s="43" t="s">
        <v>13</v>
      </c>
      <c r="E6" s="76">
        <v>1321.35</v>
      </c>
      <c r="F6" s="50"/>
    </row>
    <row r="7" ht="22.8" customHeight="1" spans="1:6">
      <c r="A7" s="38"/>
      <c r="B7" s="43" t="s">
        <v>14</v>
      </c>
      <c r="C7" s="44"/>
      <c r="D7" s="43" t="s">
        <v>15</v>
      </c>
      <c r="E7" s="76"/>
      <c r="F7" s="50"/>
    </row>
    <row r="8" ht="22.8" customHeight="1" spans="1:6">
      <c r="A8" s="38"/>
      <c r="B8" s="43" t="s">
        <v>16</v>
      </c>
      <c r="C8" s="44"/>
      <c r="D8" s="43" t="s">
        <v>17</v>
      </c>
      <c r="E8" s="76"/>
      <c r="F8" s="50"/>
    </row>
    <row r="9" ht="22.8" customHeight="1" spans="1:6">
      <c r="A9" s="38"/>
      <c r="B9" s="43" t="s">
        <v>18</v>
      </c>
      <c r="C9" s="44"/>
      <c r="D9" s="43" t="s">
        <v>19</v>
      </c>
      <c r="E9" s="76"/>
      <c r="F9" s="50"/>
    </row>
    <row r="10" ht="22.8" customHeight="1" spans="1:6">
      <c r="A10" s="38"/>
      <c r="B10" s="43" t="s">
        <v>20</v>
      </c>
      <c r="C10" s="44"/>
      <c r="D10" s="43" t="s">
        <v>21</v>
      </c>
      <c r="E10" s="76"/>
      <c r="F10" s="50"/>
    </row>
    <row r="11" ht="22.8" customHeight="1" spans="1:6">
      <c r="A11" s="38"/>
      <c r="B11" s="43" t="s">
        <v>22</v>
      </c>
      <c r="C11" s="44"/>
      <c r="D11" s="43" t="s">
        <v>23</v>
      </c>
      <c r="E11" s="76"/>
      <c r="F11" s="50"/>
    </row>
    <row r="12" ht="22.8" customHeight="1" spans="1:6">
      <c r="A12" s="38"/>
      <c r="B12" s="43" t="s">
        <v>24</v>
      </c>
      <c r="C12" s="44"/>
      <c r="D12" s="43" t="s">
        <v>25</v>
      </c>
      <c r="E12" s="76"/>
      <c r="F12" s="50"/>
    </row>
    <row r="13" ht="22.8" customHeight="1" spans="1:6">
      <c r="A13" s="38"/>
      <c r="B13" s="43" t="s">
        <v>24</v>
      </c>
      <c r="C13" s="44"/>
      <c r="D13" s="43" t="s">
        <v>26</v>
      </c>
      <c r="E13" s="76">
        <v>161.29</v>
      </c>
      <c r="F13" s="50"/>
    </row>
    <row r="14" ht="22.8" customHeight="1" spans="1:6">
      <c r="A14" s="38"/>
      <c r="B14" s="43" t="s">
        <v>24</v>
      </c>
      <c r="C14" s="44"/>
      <c r="D14" s="43" t="s">
        <v>27</v>
      </c>
      <c r="E14" s="76"/>
      <c r="F14" s="50"/>
    </row>
    <row r="15" ht="22.8" customHeight="1" spans="1:6">
      <c r="A15" s="38"/>
      <c r="B15" s="43" t="s">
        <v>24</v>
      </c>
      <c r="C15" s="44"/>
      <c r="D15" s="43" t="s">
        <v>28</v>
      </c>
      <c r="E15" s="76"/>
      <c r="F15" s="50"/>
    </row>
    <row r="16" ht="22.8" customHeight="1" spans="1:6">
      <c r="A16" s="38"/>
      <c r="B16" s="43" t="s">
        <v>24</v>
      </c>
      <c r="C16" s="44"/>
      <c r="D16" s="43" t="s">
        <v>29</v>
      </c>
      <c r="E16" s="76"/>
      <c r="F16" s="50"/>
    </row>
    <row r="17" ht="22.8" customHeight="1" spans="1:6">
      <c r="A17" s="38"/>
      <c r="B17" s="43" t="s">
        <v>24</v>
      </c>
      <c r="C17" s="44"/>
      <c r="D17" s="43" t="s">
        <v>30</v>
      </c>
      <c r="E17" s="76"/>
      <c r="F17" s="50"/>
    </row>
    <row r="18" ht="22.8" customHeight="1" spans="1:6">
      <c r="A18" s="38"/>
      <c r="B18" s="43" t="s">
        <v>24</v>
      </c>
      <c r="C18" s="44"/>
      <c r="D18" s="43" t="s">
        <v>31</v>
      </c>
      <c r="E18" s="76"/>
      <c r="F18" s="50"/>
    </row>
    <row r="19" ht="22.8" customHeight="1" spans="1:6">
      <c r="A19" s="38"/>
      <c r="B19" s="43" t="s">
        <v>24</v>
      </c>
      <c r="C19" s="44"/>
      <c r="D19" s="43" t="s">
        <v>32</v>
      </c>
      <c r="E19" s="76"/>
      <c r="F19" s="50"/>
    </row>
    <row r="20" ht="22.8" customHeight="1" spans="1:6">
      <c r="A20" s="38"/>
      <c r="B20" s="43" t="s">
        <v>24</v>
      </c>
      <c r="C20" s="44"/>
      <c r="D20" s="43" t="s">
        <v>33</v>
      </c>
      <c r="E20" s="76"/>
      <c r="F20" s="50"/>
    </row>
    <row r="21" ht="22.8" customHeight="1" spans="1:6">
      <c r="A21" s="38"/>
      <c r="B21" s="43" t="s">
        <v>24</v>
      </c>
      <c r="C21" s="44"/>
      <c r="D21" s="43" t="s">
        <v>34</v>
      </c>
      <c r="E21" s="76"/>
      <c r="F21" s="50"/>
    </row>
    <row r="22" ht="22.8" customHeight="1" spans="1:6">
      <c r="A22" s="38"/>
      <c r="B22" s="43" t="s">
        <v>24</v>
      </c>
      <c r="C22" s="44"/>
      <c r="D22" s="43" t="s">
        <v>35</v>
      </c>
      <c r="E22" s="76"/>
      <c r="F22" s="50"/>
    </row>
    <row r="23" ht="22.8" customHeight="1" spans="1:6">
      <c r="A23" s="38"/>
      <c r="B23" s="43" t="s">
        <v>24</v>
      </c>
      <c r="C23" s="44"/>
      <c r="D23" s="43" t="s">
        <v>36</v>
      </c>
      <c r="E23" s="76"/>
      <c r="F23" s="50"/>
    </row>
    <row r="24" ht="22.8" customHeight="1" spans="1:6">
      <c r="A24" s="38"/>
      <c r="B24" s="43" t="s">
        <v>24</v>
      </c>
      <c r="C24" s="44"/>
      <c r="D24" s="43" t="s">
        <v>37</v>
      </c>
      <c r="E24" s="76"/>
      <c r="F24" s="50"/>
    </row>
    <row r="25" ht="22.8" customHeight="1" spans="1:6">
      <c r="A25" s="38"/>
      <c r="B25" s="43" t="s">
        <v>24</v>
      </c>
      <c r="C25" s="44"/>
      <c r="D25" s="43" t="s">
        <v>38</v>
      </c>
      <c r="E25" s="76">
        <v>141.62</v>
      </c>
      <c r="F25" s="50"/>
    </row>
    <row r="26" ht="22.8" customHeight="1" spans="1:6">
      <c r="A26" s="38"/>
      <c r="B26" s="43" t="s">
        <v>24</v>
      </c>
      <c r="C26" s="44"/>
      <c r="D26" s="43" t="s">
        <v>39</v>
      </c>
      <c r="E26" s="76"/>
      <c r="F26" s="50"/>
    </row>
    <row r="27" ht="22.8" customHeight="1" spans="1:6">
      <c r="A27" s="38"/>
      <c r="B27" s="43" t="s">
        <v>24</v>
      </c>
      <c r="C27" s="44"/>
      <c r="D27" s="43" t="s">
        <v>40</v>
      </c>
      <c r="E27" s="76"/>
      <c r="F27" s="50"/>
    </row>
    <row r="28" ht="22.8" customHeight="1" spans="1:6">
      <c r="A28" s="38"/>
      <c r="B28" s="43" t="s">
        <v>24</v>
      </c>
      <c r="C28" s="44"/>
      <c r="D28" s="43" t="s">
        <v>41</v>
      </c>
      <c r="E28" s="76"/>
      <c r="F28" s="50"/>
    </row>
    <row r="29" ht="22.8" customHeight="1" spans="1:6">
      <c r="A29" s="38"/>
      <c r="B29" s="43" t="s">
        <v>24</v>
      </c>
      <c r="C29" s="44"/>
      <c r="D29" s="43" t="s">
        <v>42</v>
      </c>
      <c r="E29" s="76"/>
      <c r="F29" s="50"/>
    </row>
    <row r="30" ht="22.8" customHeight="1" spans="1:6">
      <c r="A30" s="38"/>
      <c r="B30" s="43" t="s">
        <v>24</v>
      </c>
      <c r="C30" s="44"/>
      <c r="D30" s="43" t="s">
        <v>43</v>
      </c>
      <c r="E30" s="76"/>
      <c r="F30" s="50"/>
    </row>
    <row r="31" ht="22.8" customHeight="1" spans="1:6">
      <c r="A31" s="38"/>
      <c r="B31" s="43" t="s">
        <v>24</v>
      </c>
      <c r="C31" s="44"/>
      <c r="D31" s="43" t="s">
        <v>44</v>
      </c>
      <c r="E31" s="76"/>
      <c r="F31" s="50"/>
    </row>
    <row r="32" ht="22.8" customHeight="1" spans="1:6">
      <c r="A32" s="38"/>
      <c r="B32" s="43" t="s">
        <v>24</v>
      </c>
      <c r="C32" s="44"/>
      <c r="D32" s="43" t="s">
        <v>45</v>
      </c>
      <c r="E32" s="76"/>
      <c r="F32" s="50"/>
    </row>
    <row r="33" ht="22.8" customHeight="1" spans="1:6">
      <c r="A33" s="38"/>
      <c r="B33" s="43" t="s">
        <v>24</v>
      </c>
      <c r="C33" s="44"/>
      <c r="D33" s="43" t="s">
        <v>46</v>
      </c>
      <c r="E33" s="76"/>
      <c r="F33" s="50"/>
    </row>
    <row r="34" ht="22.8" customHeight="1" spans="1:6">
      <c r="A34" s="38"/>
      <c r="B34" s="43" t="s">
        <v>24</v>
      </c>
      <c r="C34" s="44"/>
      <c r="D34" s="43" t="s">
        <v>47</v>
      </c>
      <c r="E34" s="76"/>
      <c r="F34" s="50"/>
    </row>
    <row r="35" ht="22.8" customHeight="1" spans="1:6">
      <c r="A35" s="38"/>
      <c r="B35" s="43" t="s">
        <v>24</v>
      </c>
      <c r="C35" s="44"/>
      <c r="D35" s="43" t="s">
        <v>48</v>
      </c>
      <c r="E35" s="76"/>
      <c r="F35" s="50"/>
    </row>
    <row r="36" ht="22.8" customHeight="1" spans="1:6">
      <c r="A36" s="41"/>
      <c r="B36" s="39" t="s">
        <v>49</v>
      </c>
      <c r="C36" s="42">
        <f>SUM(C6:C35)</f>
        <v>1624.27</v>
      </c>
      <c r="D36" s="39" t="s">
        <v>50</v>
      </c>
      <c r="E36" s="42">
        <f>SUM(E6:E35)</f>
        <v>1624.26</v>
      </c>
      <c r="F36" s="51"/>
    </row>
    <row r="37" ht="22.8" customHeight="1" spans="1:6">
      <c r="A37" s="38"/>
      <c r="B37" s="43" t="s">
        <v>51</v>
      </c>
      <c r="C37" s="44"/>
      <c r="D37" s="43" t="s">
        <v>52</v>
      </c>
      <c r="E37" s="44"/>
      <c r="F37" s="82"/>
    </row>
    <row r="38" ht="22.8" customHeight="1" spans="1:6">
      <c r="A38" s="83"/>
      <c r="B38" s="43" t="s">
        <v>53</v>
      </c>
      <c r="C38" s="44"/>
      <c r="D38" s="43" t="s">
        <v>54</v>
      </c>
      <c r="E38" s="44"/>
      <c r="F38" s="82"/>
    </row>
    <row r="39" ht="22.8" customHeight="1" spans="1:6">
      <c r="A39" s="83"/>
      <c r="B39" s="84"/>
      <c r="C39" s="84"/>
      <c r="D39" s="43" t="s">
        <v>55</v>
      </c>
      <c r="E39" s="44"/>
      <c r="F39" s="82"/>
    </row>
    <row r="40" ht="22.8" customHeight="1" spans="1:6">
      <c r="A40" s="85"/>
      <c r="B40" s="39" t="s">
        <v>56</v>
      </c>
      <c r="C40" s="42">
        <f>C36+C37+C38</f>
        <v>1624.27</v>
      </c>
      <c r="D40" s="39" t="s">
        <v>57</v>
      </c>
      <c r="E40" s="42">
        <f>E36+E37+E39</f>
        <v>1624.26</v>
      </c>
      <c r="F40" s="86"/>
    </row>
    <row r="41" ht="9.75" customHeight="1" spans="1:6">
      <c r="A41" s="87"/>
      <c r="B41" s="87"/>
      <c r="C41" s="88"/>
      <c r="D41" s="88"/>
      <c r="E41" s="87"/>
      <c r="F41" s="89"/>
    </row>
  </sheetData>
  <mergeCells count="4">
    <mergeCell ref="B2:E2"/>
    <mergeCell ref="B4:C4"/>
    <mergeCell ref="D4:E4"/>
    <mergeCell ref="A6:A35"/>
  </mergeCells>
  <pageMargins left="0.75" right="0.75" top="0.26875" bottom="0.26875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4"/>
  <cols>
    <col min="1" max="1" width="1.53636363636364" style="29" customWidth="1"/>
    <col min="2" max="2" width="16.8272727272727" style="29" customWidth="1"/>
    <col min="3" max="3" width="41.0363636363636" style="29" customWidth="1"/>
    <col min="4" max="14" width="16.4090909090909" style="29" customWidth="1"/>
    <col min="15" max="15" width="1.53636363636364" style="29" customWidth="1"/>
    <col min="16" max="16" width="9.76363636363636" style="29" customWidth="1"/>
    <col min="17" max="16384" width="10" style="29"/>
  </cols>
  <sheetData>
    <row r="1" ht="16.35" customHeight="1" spans="1:15">
      <c r="A1" s="30"/>
      <c r="B1" s="32" t="s">
        <v>58</v>
      </c>
      <c r="C1" s="33"/>
      <c r="D1" s="34"/>
      <c r="E1" s="34"/>
      <c r="F1" s="34"/>
      <c r="G1" s="33"/>
      <c r="H1" s="33"/>
      <c r="I1" s="33"/>
      <c r="L1" s="33"/>
      <c r="M1" s="33"/>
      <c r="N1" s="31"/>
      <c r="O1" s="38"/>
    </row>
    <row r="2" ht="22.8" customHeight="1" spans="1:15">
      <c r="A2" s="30"/>
      <c r="B2" s="35" t="s">
        <v>59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8" t="s">
        <v>4</v>
      </c>
    </row>
    <row r="3" ht="19.55" customHeight="1" spans="1:15">
      <c r="A3" s="36"/>
      <c r="B3" s="37" t="s">
        <v>6</v>
      </c>
      <c r="C3" s="37"/>
      <c r="D3" s="36"/>
      <c r="E3" s="36"/>
      <c r="F3" s="69"/>
      <c r="G3" s="36"/>
      <c r="H3" s="69"/>
      <c r="I3" s="69"/>
      <c r="J3" s="69"/>
      <c r="K3" s="69"/>
      <c r="L3" s="69"/>
      <c r="M3" s="69"/>
      <c r="N3" s="47" t="s">
        <v>7</v>
      </c>
      <c r="O3" s="48"/>
    </row>
    <row r="4" ht="24.4" customHeight="1" spans="1:15">
      <c r="A4" s="40"/>
      <c r="B4" s="54" t="s">
        <v>10</v>
      </c>
      <c r="C4" s="54"/>
      <c r="D4" s="54" t="s">
        <v>60</v>
      </c>
      <c r="E4" s="54" t="s">
        <v>61</v>
      </c>
      <c r="F4" s="54" t="s">
        <v>62</v>
      </c>
      <c r="G4" s="54" t="s">
        <v>63</v>
      </c>
      <c r="H4" s="54" t="s">
        <v>64</v>
      </c>
      <c r="I4" s="54" t="s">
        <v>65</v>
      </c>
      <c r="J4" s="54" t="s">
        <v>66</v>
      </c>
      <c r="K4" s="54" t="s">
        <v>67</v>
      </c>
      <c r="L4" s="54" t="s">
        <v>68</v>
      </c>
      <c r="M4" s="54" t="s">
        <v>69</v>
      </c>
      <c r="N4" s="54" t="s">
        <v>70</v>
      </c>
      <c r="O4" s="50"/>
    </row>
    <row r="5" ht="24.4" customHeight="1" spans="1:15">
      <c r="A5" s="40"/>
      <c r="B5" s="54" t="s">
        <v>71</v>
      </c>
      <c r="C5" s="54" t="s">
        <v>72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0"/>
    </row>
    <row r="6" ht="24.4" customHeight="1" spans="1:15">
      <c r="A6" s="40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0"/>
    </row>
    <row r="7" ht="22.8" customHeight="1" spans="1:15">
      <c r="A7" s="41"/>
      <c r="B7" s="39"/>
      <c r="C7" s="39" t="s">
        <v>73</v>
      </c>
      <c r="D7" s="42">
        <v>1624.27</v>
      </c>
      <c r="E7" s="42"/>
      <c r="F7" s="42">
        <v>1624.27</v>
      </c>
      <c r="G7" s="42"/>
      <c r="H7" s="42"/>
      <c r="I7" s="42"/>
      <c r="J7" s="42"/>
      <c r="K7" s="42"/>
      <c r="L7" s="42"/>
      <c r="M7" s="42"/>
      <c r="N7" s="42"/>
      <c r="O7" s="51"/>
    </row>
    <row r="8" ht="22.8" customHeight="1" spans="1:15">
      <c r="A8" s="40"/>
      <c r="B8" s="43">
        <v>107001</v>
      </c>
      <c r="C8" s="43" t="s">
        <v>74</v>
      </c>
      <c r="D8" s="65">
        <v>1624.27</v>
      </c>
      <c r="E8" s="44"/>
      <c r="F8" s="65">
        <v>1624.27</v>
      </c>
      <c r="G8" s="44"/>
      <c r="H8" s="44"/>
      <c r="I8" s="44"/>
      <c r="J8" s="44"/>
      <c r="K8" s="44"/>
      <c r="L8" s="44"/>
      <c r="M8" s="44"/>
      <c r="N8" s="44"/>
      <c r="O8" s="49"/>
    </row>
    <row r="9" ht="22.8" customHeight="1" spans="1:15">
      <c r="A9" s="40"/>
      <c r="B9" s="43"/>
      <c r="C9" s="43"/>
      <c r="D9" s="65"/>
      <c r="E9" s="44"/>
      <c r="F9" s="65"/>
      <c r="G9" s="44"/>
      <c r="H9" s="44"/>
      <c r="I9" s="44"/>
      <c r="J9" s="44"/>
      <c r="K9" s="44"/>
      <c r="L9" s="44"/>
      <c r="M9" s="44"/>
      <c r="N9" s="44"/>
      <c r="O9" s="49"/>
    </row>
    <row r="10" ht="22.8" customHeight="1" spans="1:15">
      <c r="A10" s="40"/>
      <c r="B10" s="43"/>
      <c r="C10" s="43"/>
      <c r="D10" s="65"/>
      <c r="E10" s="44"/>
      <c r="F10" s="65"/>
      <c r="G10" s="44"/>
      <c r="H10" s="44"/>
      <c r="I10" s="44"/>
      <c r="J10" s="44"/>
      <c r="K10" s="44"/>
      <c r="L10" s="44"/>
      <c r="M10" s="44"/>
      <c r="N10" s="44"/>
      <c r="O10" s="49"/>
    </row>
    <row r="11" ht="22.8" customHeight="1" spans="1:15">
      <c r="A11" s="40"/>
      <c r="B11" s="43"/>
      <c r="C11" s="43"/>
      <c r="D11" s="65"/>
      <c r="E11" s="44"/>
      <c r="F11" s="65"/>
      <c r="G11" s="44"/>
      <c r="H11" s="44"/>
      <c r="I11" s="44"/>
      <c r="J11" s="44"/>
      <c r="K11" s="44"/>
      <c r="L11" s="44"/>
      <c r="M11" s="44"/>
      <c r="N11" s="44"/>
      <c r="O11" s="49"/>
    </row>
    <row r="12" ht="22.8" customHeight="1" spans="1:15">
      <c r="A12" s="40"/>
      <c r="B12" s="43"/>
      <c r="C12" s="43"/>
      <c r="D12" s="65"/>
      <c r="E12" s="44"/>
      <c r="F12" s="65"/>
      <c r="G12" s="44"/>
      <c r="H12" s="44"/>
      <c r="I12" s="44"/>
      <c r="J12" s="44"/>
      <c r="K12" s="44"/>
      <c r="L12" s="44"/>
      <c r="M12" s="44"/>
      <c r="N12" s="44"/>
      <c r="O12" s="49"/>
    </row>
  </sheetData>
  <mergeCells count="17">
    <mergeCell ref="B2:N2"/>
    <mergeCell ref="B3:C3"/>
    <mergeCell ref="B4:C4"/>
    <mergeCell ref="A9:A12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6875" bottom="0.26875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4"/>
  <cols>
    <col min="1" max="1" width="1.53636363636364" style="29" customWidth="1"/>
    <col min="2" max="4" width="6.15454545454545" style="29" customWidth="1"/>
    <col min="5" max="5" width="16.8272727272727" style="29" customWidth="1"/>
    <col min="6" max="6" width="41.0363636363636" style="29" customWidth="1"/>
    <col min="7" max="10" width="16.4090909090909" style="29" customWidth="1"/>
    <col min="11" max="11" width="22.9363636363636" style="29" customWidth="1"/>
    <col min="12" max="12" width="1.53636363636364" style="29" customWidth="1"/>
    <col min="13" max="14" width="9.76363636363636" style="29" customWidth="1"/>
    <col min="15" max="16384" width="10" style="29"/>
  </cols>
  <sheetData>
    <row r="1" ht="16.35" customHeight="1" spans="1:12">
      <c r="A1" s="30"/>
      <c r="B1" s="32" t="s">
        <v>75</v>
      </c>
      <c r="C1" s="32"/>
      <c r="D1" s="32"/>
      <c r="E1" s="33"/>
      <c r="F1" s="33"/>
      <c r="G1" s="34"/>
      <c r="H1" s="34"/>
      <c r="I1" s="34"/>
      <c r="J1" s="34"/>
      <c r="K1" s="31"/>
      <c r="L1" s="38"/>
    </row>
    <row r="2" ht="22.8" customHeight="1" spans="1:12">
      <c r="A2" s="30"/>
      <c r="B2" s="35" t="s">
        <v>76</v>
      </c>
      <c r="C2" s="35"/>
      <c r="D2" s="35"/>
      <c r="E2" s="35"/>
      <c r="F2" s="35"/>
      <c r="G2" s="35"/>
      <c r="H2" s="35"/>
      <c r="I2" s="35"/>
      <c r="J2" s="35"/>
      <c r="K2" s="35"/>
      <c r="L2" s="38" t="s">
        <v>4</v>
      </c>
    </row>
    <row r="3" ht="19.55" customHeight="1" spans="1:12">
      <c r="A3" s="36"/>
      <c r="B3" s="37" t="s">
        <v>6</v>
      </c>
      <c r="C3" s="37"/>
      <c r="D3" s="37"/>
      <c r="E3" s="37"/>
      <c r="F3" s="37"/>
      <c r="G3" s="36"/>
      <c r="H3" s="36"/>
      <c r="I3" s="69"/>
      <c r="J3" s="69"/>
      <c r="K3" s="47" t="s">
        <v>7</v>
      </c>
      <c r="L3" s="48"/>
    </row>
    <row r="4" ht="24.4" customHeight="1" spans="1:12">
      <c r="A4" s="38"/>
      <c r="B4" s="39" t="s">
        <v>10</v>
      </c>
      <c r="C4" s="39"/>
      <c r="D4" s="39"/>
      <c r="E4" s="39"/>
      <c r="F4" s="39"/>
      <c r="G4" s="39" t="s">
        <v>60</v>
      </c>
      <c r="H4" s="39" t="s">
        <v>77</v>
      </c>
      <c r="I4" s="39" t="s">
        <v>78</v>
      </c>
      <c r="J4" s="39" t="s">
        <v>79</v>
      </c>
      <c r="K4" s="39" t="s">
        <v>80</v>
      </c>
      <c r="L4" s="49"/>
    </row>
    <row r="5" ht="24.4" customHeight="1" spans="1:12">
      <c r="A5" s="40"/>
      <c r="B5" s="39" t="s">
        <v>81</v>
      </c>
      <c r="C5" s="39"/>
      <c r="D5" s="39"/>
      <c r="E5" s="39" t="s">
        <v>71</v>
      </c>
      <c r="F5" s="39" t="s">
        <v>72</v>
      </c>
      <c r="G5" s="39"/>
      <c r="H5" s="39"/>
      <c r="I5" s="39"/>
      <c r="J5" s="39"/>
      <c r="K5" s="39"/>
      <c r="L5" s="49"/>
    </row>
    <row r="6" ht="24.4" customHeight="1" spans="1:12">
      <c r="A6" s="40"/>
      <c r="B6" s="39" t="s">
        <v>82</v>
      </c>
      <c r="C6" s="39" t="s">
        <v>83</v>
      </c>
      <c r="D6" s="39" t="s">
        <v>84</v>
      </c>
      <c r="E6" s="39"/>
      <c r="F6" s="39"/>
      <c r="G6" s="39"/>
      <c r="H6" s="39"/>
      <c r="I6" s="39"/>
      <c r="J6" s="39"/>
      <c r="K6" s="39"/>
      <c r="L6" s="50"/>
    </row>
    <row r="7" ht="22.8" customHeight="1" spans="1:12">
      <c r="A7" s="41"/>
      <c r="B7" s="39"/>
      <c r="C7" s="39"/>
      <c r="D7" s="39"/>
      <c r="E7" s="39"/>
      <c r="F7" s="39" t="s">
        <v>73</v>
      </c>
      <c r="G7" s="42">
        <v>1624.27</v>
      </c>
      <c r="H7" s="42">
        <v>1624.27</v>
      </c>
      <c r="I7" s="42"/>
      <c r="J7" s="42"/>
      <c r="K7" s="42"/>
      <c r="L7" s="51"/>
    </row>
    <row r="8" ht="22.8" customHeight="1" spans="1:12">
      <c r="A8" s="40"/>
      <c r="B8" s="43">
        <v>201</v>
      </c>
      <c r="C8" s="43">
        <v>32</v>
      </c>
      <c r="D8" s="60" t="s">
        <v>85</v>
      </c>
      <c r="E8" s="43">
        <v>107001</v>
      </c>
      <c r="F8" s="43" t="s">
        <v>86</v>
      </c>
      <c r="G8" s="44">
        <v>1258.31</v>
      </c>
      <c r="H8" s="44">
        <v>1258.31</v>
      </c>
      <c r="I8" s="44"/>
      <c r="J8" s="44"/>
      <c r="K8" s="44"/>
      <c r="L8" s="49"/>
    </row>
    <row r="9" ht="22.8" customHeight="1" spans="1:12">
      <c r="A9" s="40"/>
      <c r="B9" s="43">
        <v>201</v>
      </c>
      <c r="C9" s="43">
        <v>32</v>
      </c>
      <c r="D9" s="43">
        <v>50</v>
      </c>
      <c r="E9" s="43">
        <v>107001</v>
      </c>
      <c r="F9" s="43" t="s">
        <v>87</v>
      </c>
      <c r="G9" s="44">
        <v>63.05</v>
      </c>
      <c r="H9" s="44">
        <v>63.05</v>
      </c>
      <c r="I9" s="44"/>
      <c r="J9" s="44"/>
      <c r="K9" s="44"/>
      <c r="L9" s="49"/>
    </row>
    <row r="10" ht="22.8" customHeight="1" spans="1:12">
      <c r="A10" s="40"/>
      <c r="B10" s="60">
        <v>208</v>
      </c>
      <c r="C10" s="60" t="s">
        <v>88</v>
      </c>
      <c r="D10" s="60" t="s">
        <v>85</v>
      </c>
      <c r="E10" s="43">
        <v>107001</v>
      </c>
      <c r="F10" s="63" t="s">
        <v>89</v>
      </c>
      <c r="G10" s="44">
        <v>66.62</v>
      </c>
      <c r="H10" s="44">
        <v>66.62</v>
      </c>
      <c r="I10" s="44"/>
      <c r="J10" s="44"/>
      <c r="K10" s="44"/>
      <c r="L10" s="49"/>
    </row>
    <row r="11" ht="22.8" customHeight="1" spans="1:12">
      <c r="A11" s="40"/>
      <c r="B11" s="60" t="s">
        <v>90</v>
      </c>
      <c r="C11" s="60" t="s">
        <v>88</v>
      </c>
      <c r="D11" s="60" t="s">
        <v>88</v>
      </c>
      <c r="E11" s="43">
        <v>107001</v>
      </c>
      <c r="F11" s="63" t="s">
        <v>91</v>
      </c>
      <c r="G11" s="44">
        <v>94.67</v>
      </c>
      <c r="H11" s="44">
        <v>94.67</v>
      </c>
      <c r="I11" s="44"/>
      <c r="J11" s="44"/>
      <c r="K11" s="44"/>
      <c r="L11" s="49"/>
    </row>
    <row r="12" ht="22.8" customHeight="1" spans="1:12">
      <c r="A12" s="40"/>
      <c r="B12" s="60" t="s">
        <v>92</v>
      </c>
      <c r="C12" s="60" t="s">
        <v>93</v>
      </c>
      <c r="D12" s="60" t="s">
        <v>85</v>
      </c>
      <c r="E12" s="43">
        <v>107001</v>
      </c>
      <c r="F12" s="63" t="s">
        <v>94</v>
      </c>
      <c r="G12" s="44">
        <v>141.62</v>
      </c>
      <c r="H12" s="44">
        <v>141.62</v>
      </c>
      <c r="I12" s="44"/>
      <c r="J12" s="44"/>
      <c r="K12" s="44"/>
      <c r="L12" s="49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6875" bottom="0.26875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workbookViewId="0">
      <pane ySplit="5" topLeftCell="A6" activePane="bottomLeft" state="frozen"/>
      <selection/>
      <selection pane="bottomLeft" activeCell="I28" sqref="I28"/>
    </sheetView>
  </sheetViews>
  <sheetFormatPr defaultColWidth="10" defaultRowHeight="14"/>
  <cols>
    <col min="1" max="1" width="1.53636363636364" style="29" customWidth="1"/>
    <col min="2" max="2" width="33.3454545454545" style="29" customWidth="1"/>
    <col min="3" max="3" width="16.4090909090909" style="29" customWidth="1"/>
    <col min="4" max="4" width="33.3454545454545" style="29" customWidth="1"/>
    <col min="5" max="7" width="16.4090909090909" style="29" customWidth="1"/>
    <col min="8" max="8" width="19.1363636363636" style="29" customWidth="1"/>
    <col min="9" max="9" width="23.3454545454545" style="29" customWidth="1"/>
    <col min="10" max="10" width="1.53636363636364" style="29" customWidth="1"/>
    <col min="11" max="13" width="9.76363636363636" style="29" customWidth="1"/>
    <col min="14" max="16384" width="10" style="29"/>
  </cols>
  <sheetData>
    <row r="1" ht="16.25" customHeight="1" spans="1:10">
      <c r="A1" s="71"/>
      <c r="B1" s="72" t="s">
        <v>95</v>
      </c>
      <c r="C1" s="73"/>
      <c r="D1" s="73"/>
      <c r="J1" s="61" t="s">
        <v>4</v>
      </c>
    </row>
    <row r="2" ht="22.8" customHeight="1" spans="1:10">
      <c r="A2" s="74"/>
      <c r="B2" s="75" t="s">
        <v>96</v>
      </c>
      <c r="C2" s="75"/>
      <c r="D2" s="75"/>
      <c r="E2" s="75"/>
      <c r="F2" s="75"/>
      <c r="G2" s="75"/>
      <c r="H2" s="75"/>
      <c r="I2" s="75"/>
      <c r="J2" s="61"/>
    </row>
    <row r="3" ht="19.55" customHeight="1" spans="1:10">
      <c r="A3" s="74"/>
      <c r="B3" s="37" t="s">
        <v>6</v>
      </c>
      <c r="C3" s="37"/>
      <c r="D3" s="33"/>
      <c r="I3" s="79" t="s">
        <v>7</v>
      </c>
      <c r="J3" s="61"/>
    </row>
    <row r="4" ht="24.4" customHeight="1" spans="1:10">
      <c r="A4" s="74"/>
      <c r="B4" s="39" t="s">
        <v>8</v>
      </c>
      <c r="C4" s="39"/>
      <c r="D4" s="39" t="s">
        <v>9</v>
      </c>
      <c r="E4" s="39"/>
      <c r="F4" s="39"/>
      <c r="G4" s="39"/>
      <c r="H4" s="39"/>
      <c r="I4" s="39"/>
      <c r="J4" s="61"/>
    </row>
    <row r="5" ht="24.4" customHeight="1" spans="1:10">
      <c r="A5" s="74"/>
      <c r="B5" s="39" t="s">
        <v>10</v>
      </c>
      <c r="C5" s="39" t="s">
        <v>11</v>
      </c>
      <c r="D5" s="39" t="s">
        <v>10</v>
      </c>
      <c r="E5" s="39" t="s">
        <v>60</v>
      </c>
      <c r="F5" s="39" t="s">
        <v>97</v>
      </c>
      <c r="G5" s="39" t="s">
        <v>98</v>
      </c>
      <c r="H5" s="39" t="s">
        <v>99</v>
      </c>
      <c r="I5" s="39" t="s">
        <v>100</v>
      </c>
      <c r="J5" s="61"/>
    </row>
    <row r="6" ht="22.8" customHeight="1" spans="1:10">
      <c r="A6" s="38"/>
      <c r="B6" s="43" t="s">
        <v>101</v>
      </c>
      <c r="C6" s="44">
        <v>1624.27</v>
      </c>
      <c r="D6" s="43" t="s">
        <v>102</v>
      </c>
      <c r="E6" s="44">
        <f>SUM(F6:I6)</f>
        <v>1624.27</v>
      </c>
      <c r="F6" s="44">
        <v>1624.27</v>
      </c>
      <c r="G6" s="44">
        <f t="shared" ref="F6:I6" si="0">SUM(G7:G33)</f>
        <v>0</v>
      </c>
      <c r="H6" s="44">
        <f t="shared" si="0"/>
        <v>0</v>
      </c>
      <c r="I6" s="44">
        <f t="shared" si="0"/>
        <v>0</v>
      </c>
      <c r="J6" s="50"/>
    </row>
    <row r="7" ht="22.8" customHeight="1" spans="1:10">
      <c r="A7" s="38"/>
      <c r="B7" s="43" t="s">
        <v>103</v>
      </c>
      <c r="C7" s="44">
        <v>1624.27</v>
      </c>
      <c r="D7" s="43" t="s">
        <v>104</v>
      </c>
      <c r="E7" s="44">
        <f t="shared" ref="E7:E33" si="1">SUM(F7:I7)</f>
        <v>1321.35</v>
      </c>
      <c r="F7" s="76">
        <v>1321.35</v>
      </c>
      <c r="G7" s="76"/>
      <c r="H7" s="76"/>
      <c r="I7" s="76"/>
      <c r="J7" s="50"/>
    </row>
    <row r="8" ht="22.8" customHeight="1" spans="1:10">
      <c r="A8" s="38"/>
      <c r="B8" s="43" t="s">
        <v>105</v>
      </c>
      <c r="C8" s="44"/>
      <c r="D8" s="43" t="s">
        <v>106</v>
      </c>
      <c r="E8" s="44">
        <f t="shared" si="1"/>
        <v>0</v>
      </c>
      <c r="F8" s="76"/>
      <c r="G8" s="76"/>
      <c r="H8" s="76"/>
      <c r="I8" s="76"/>
      <c r="J8" s="50"/>
    </row>
    <row r="9" ht="22.8" customHeight="1" spans="1:10">
      <c r="A9" s="38"/>
      <c r="B9" s="43" t="s">
        <v>107</v>
      </c>
      <c r="C9" s="44"/>
      <c r="D9" s="43" t="s">
        <v>108</v>
      </c>
      <c r="E9" s="44">
        <f t="shared" si="1"/>
        <v>0</v>
      </c>
      <c r="F9" s="76"/>
      <c r="G9" s="76"/>
      <c r="H9" s="76"/>
      <c r="I9" s="76"/>
      <c r="J9" s="50"/>
    </row>
    <row r="10" ht="22.8" customHeight="1" spans="1:10">
      <c r="A10" s="38"/>
      <c r="B10" s="43" t="s">
        <v>109</v>
      </c>
      <c r="C10" s="44">
        <f>SUM(C11:C14)</f>
        <v>0</v>
      </c>
      <c r="D10" s="43" t="s">
        <v>110</v>
      </c>
      <c r="E10" s="44">
        <f t="shared" si="1"/>
        <v>0</v>
      </c>
      <c r="F10" s="76"/>
      <c r="G10" s="76"/>
      <c r="H10" s="76"/>
      <c r="I10" s="76"/>
      <c r="J10" s="50"/>
    </row>
    <row r="11" ht="22.8" customHeight="1" spans="1:10">
      <c r="A11" s="38"/>
      <c r="B11" s="43" t="s">
        <v>103</v>
      </c>
      <c r="C11" s="44"/>
      <c r="D11" s="43" t="s">
        <v>111</v>
      </c>
      <c r="E11" s="44">
        <f t="shared" si="1"/>
        <v>0</v>
      </c>
      <c r="F11" s="76"/>
      <c r="G11" s="76"/>
      <c r="H11" s="76"/>
      <c r="I11" s="76"/>
      <c r="J11" s="50"/>
    </row>
    <row r="12" ht="22.8" customHeight="1" spans="1:10">
      <c r="A12" s="38"/>
      <c r="B12" s="43" t="s">
        <v>105</v>
      </c>
      <c r="C12" s="44"/>
      <c r="D12" s="43" t="s">
        <v>112</v>
      </c>
      <c r="E12" s="44">
        <f t="shared" si="1"/>
        <v>0</v>
      </c>
      <c r="F12" s="76"/>
      <c r="G12" s="76"/>
      <c r="H12" s="76"/>
      <c r="I12" s="76"/>
      <c r="J12" s="50"/>
    </row>
    <row r="13" ht="26" customHeight="1" spans="1:10">
      <c r="A13" s="38"/>
      <c r="B13" s="43" t="s">
        <v>107</v>
      </c>
      <c r="C13" s="44"/>
      <c r="D13" s="43" t="s">
        <v>113</v>
      </c>
      <c r="E13" s="44">
        <f t="shared" si="1"/>
        <v>0</v>
      </c>
      <c r="F13" s="76"/>
      <c r="G13" s="76"/>
      <c r="H13" s="76"/>
      <c r="I13" s="76"/>
      <c r="J13" s="50"/>
    </row>
    <row r="14" ht="22.8" customHeight="1" spans="1:10">
      <c r="A14" s="38"/>
      <c r="B14" s="43" t="s">
        <v>114</v>
      </c>
      <c r="C14" s="44"/>
      <c r="D14" s="43" t="s">
        <v>115</v>
      </c>
      <c r="E14" s="44">
        <f t="shared" si="1"/>
        <v>161.29</v>
      </c>
      <c r="F14" s="76">
        <v>161.29</v>
      </c>
      <c r="G14" s="76"/>
      <c r="H14" s="76"/>
      <c r="I14" s="76"/>
      <c r="J14" s="50"/>
    </row>
    <row r="15" ht="22.8" customHeight="1" spans="1:10">
      <c r="A15" s="38"/>
      <c r="B15" s="43" t="s">
        <v>116</v>
      </c>
      <c r="C15" s="44"/>
      <c r="D15" s="43" t="s">
        <v>117</v>
      </c>
      <c r="E15" s="44">
        <f t="shared" si="1"/>
        <v>0</v>
      </c>
      <c r="F15" s="76"/>
      <c r="G15" s="76"/>
      <c r="H15" s="76"/>
      <c r="I15" s="76"/>
      <c r="J15" s="50"/>
    </row>
    <row r="16" ht="22.8" customHeight="1" spans="1:10">
      <c r="A16" s="38"/>
      <c r="B16" s="43" t="s">
        <v>116</v>
      </c>
      <c r="C16" s="44"/>
      <c r="D16" s="43" t="s">
        <v>118</v>
      </c>
      <c r="E16" s="44">
        <f t="shared" si="1"/>
        <v>0</v>
      </c>
      <c r="F16" s="76"/>
      <c r="G16" s="76"/>
      <c r="H16" s="76"/>
      <c r="I16" s="76"/>
      <c r="J16" s="50"/>
    </row>
    <row r="17" ht="22.8" customHeight="1" spans="1:10">
      <c r="A17" s="38"/>
      <c r="B17" s="43" t="s">
        <v>116</v>
      </c>
      <c r="C17" s="44"/>
      <c r="D17" s="43" t="s">
        <v>119</v>
      </c>
      <c r="E17" s="44">
        <f t="shared" si="1"/>
        <v>0</v>
      </c>
      <c r="F17" s="76"/>
      <c r="G17" s="76"/>
      <c r="H17" s="76"/>
      <c r="I17" s="76"/>
      <c r="J17" s="50"/>
    </row>
    <row r="18" ht="22.8" customHeight="1" spans="1:10">
      <c r="A18" s="38"/>
      <c r="B18" s="43" t="s">
        <v>116</v>
      </c>
      <c r="C18" s="44"/>
      <c r="D18" s="43" t="s">
        <v>120</v>
      </c>
      <c r="E18" s="44">
        <f t="shared" si="1"/>
        <v>0</v>
      </c>
      <c r="F18" s="76"/>
      <c r="G18" s="76"/>
      <c r="H18" s="76"/>
      <c r="I18" s="76"/>
      <c r="J18" s="50"/>
    </row>
    <row r="19" ht="22.8" customHeight="1" spans="1:10">
      <c r="A19" s="38"/>
      <c r="B19" s="43" t="s">
        <v>116</v>
      </c>
      <c r="C19" s="44"/>
      <c r="D19" s="43" t="s">
        <v>121</v>
      </c>
      <c r="E19" s="44">
        <f t="shared" si="1"/>
        <v>0</v>
      </c>
      <c r="F19" s="76"/>
      <c r="G19" s="76"/>
      <c r="H19" s="76"/>
      <c r="I19" s="76"/>
      <c r="J19" s="50"/>
    </row>
    <row r="20" ht="22.8" customHeight="1" spans="1:10">
      <c r="A20" s="38"/>
      <c r="B20" s="43" t="s">
        <v>116</v>
      </c>
      <c r="C20" s="44"/>
      <c r="D20" s="43" t="s">
        <v>122</v>
      </c>
      <c r="E20" s="44">
        <f t="shared" si="1"/>
        <v>0</v>
      </c>
      <c r="F20" s="76"/>
      <c r="G20" s="76"/>
      <c r="H20" s="76"/>
      <c r="I20" s="76"/>
      <c r="J20" s="50"/>
    </row>
    <row r="21" ht="22.8" customHeight="1" spans="1:10">
      <c r="A21" s="38"/>
      <c r="B21" s="43" t="s">
        <v>116</v>
      </c>
      <c r="C21" s="44"/>
      <c r="D21" s="43" t="s">
        <v>123</v>
      </c>
      <c r="E21" s="44">
        <f t="shared" si="1"/>
        <v>0</v>
      </c>
      <c r="F21" s="76"/>
      <c r="G21" s="76"/>
      <c r="H21" s="76"/>
      <c r="I21" s="76"/>
      <c r="J21" s="50"/>
    </row>
    <row r="22" ht="22.8" customHeight="1" spans="1:10">
      <c r="A22" s="38"/>
      <c r="B22" s="43" t="s">
        <v>116</v>
      </c>
      <c r="C22" s="44"/>
      <c r="D22" s="43" t="s">
        <v>124</v>
      </c>
      <c r="E22" s="44">
        <f t="shared" si="1"/>
        <v>0</v>
      </c>
      <c r="F22" s="76"/>
      <c r="G22" s="76"/>
      <c r="H22" s="76"/>
      <c r="I22" s="76"/>
      <c r="J22" s="50"/>
    </row>
    <row r="23" ht="22.8" customHeight="1" spans="1:10">
      <c r="A23" s="38"/>
      <c r="B23" s="43" t="s">
        <v>116</v>
      </c>
      <c r="C23" s="44"/>
      <c r="D23" s="43" t="s">
        <v>125</v>
      </c>
      <c r="E23" s="44">
        <f t="shared" si="1"/>
        <v>0</v>
      </c>
      <c r="F23" s="76"/>
      <c r="G23" s="76"/>
      <c r="H23" s="76"/>
      <c r="I23" s="76"/>
      <c r="J23" s="50"/>
    </row>
    <row r="24" ht="22.8" customHeight="1" spans="1:10">
      <c r="A24" s="38"/>
      <c r="B24" s="43" t="s">
        <v>116</v>
      </c>
      <c r="C24" s="44"/>
      <c r="D24" s="43" t="s">
        <v>126</v>
      </c>
      <c r="E24" s="44">
        <f t="shared" si="1"/>
        <v>0</v>
      </c>
      <c r="F24" s="76"/>
      <c r="G24" s="76"/>
      <c r="H24" s="76"/>
      <c r="I24" s="76"/>
      <c r="J24" s="50"/>
    </row>
    <row r="25" ht="33" customHeight="1" spans="1:10">
      <c r="A25" s="38"/>
      <c r="B25" s="43" t="s">
        <v>116</v>
      </c>
      <c r="C25" s="44"/>
      <c r="D25" s="43" t="s">
        <v>127</v>
      </c>
      <c r="E25" s="44">
        <f t="shared" si="1"/>
        <v>0</v>
      </c>
      <c r="F25" s="76"/>
      <c r="G25" s="76"/>
      <c r="H25" s="76"/>
      <c r="I25" s="76"/>
      <c r="J25" s="50"/>
    </row>
    <row r="26" ht="22.8" customHeight="1" spans="1:10">
      <c r="A26" s="38"/>
      <c r="B26" s="43" t="s">
        <v>116</v>
      </c>
      <c r="C26" s="44"/>
      <c r="D26" s="43" t="s">
        <v>128</v>
      </c>
      <c r="E26" s="44">
        <f t="shared" si="1"/>
        <v>141.62</v>
      </c>
      <c r="F26" s="76">
        <v>141.62</v>
      </c>
      <c r="G26" s="76"/>
      <c r="H26" s="76"/>
      <c r="I26" s="76"/>
      <c r="J26" s="50"/>
    </row>
    <row r="27" ht="22.8" customHeight="1" spans="1:10">
      <c r="A27" s="38"/>
      <c r="B27" s="43" t="s">
        <v>116</v>
      </c>
      <c r="C27" s="44"/>
      <c r="D27" s="43" t="s">
        <v>129</v>
      </c>
      <c r="E27" s="44">
        <f t="shared" si="1"/>
        <v>0</v>
      </c>
      <c r="F27" s="76"/>
      <c r="G27" s="76"/>
      <c r="H27" s="76"/>
      <c r="I27" s="76"/>
      <c r="J27" s="50"/>
    </row>
    <row r="28" ht="22.8" customHeight="1" spans="1:10">
      <c r="A28" s="38"/>
      <c r="B28" s="43" t="s">
        <v>116</v>
      </c>
      <c r="C28" s="44"/>
      <c r="D28" s="43" t="s">
        <v>130</v>
      </c>
      <c r="E28" s="44">
        <f t="shared" si="1"/>
        <v>0</v>
      </c>
      <c r="F28" s="76"/>
      <c r="G28" s="76"/>
      <c r="H28" s="76"/>
      <c r="I28" s="76"/>
      <c r="J28" s="50"/>
    </row>
    <row r="29" ht="27" customHeight="1" spans="1:10">
      <c r="A29" s="38"/>
      <c r="B29" s="43" t="s">
        <v>116</v>
      </c>
      <c r="C29" s="44"/>
      <c r="D29" s="43" t="s">
        <v>131</v>
      </c>
      <c r="E29" s="44">
        <f t="shared" si="1"/>
        <v>0</v>
      </c>
      <c r="F29" s="76"/>
      <c r="G29" s="76"/>
      <c r="H29" s="76"/>
      <c r="I29" s="76"/>
      <c r="J29" s="50"/>
    </row>
    <row r="30" ht="22.8" customHeight="1" spans="1:10">
      <c r="A30" s="38"/>
      <c r="B30" s="43" t="s">
        <v>116</v>
      </c>
      <c r="C30" s="44"/>
      <c r="D30" s="43" t="s">
        <v>132</v>
      </c>
      <c r="E30" s="44">
        <f t="shared" si="1"/>
        <v>0</v>
      </c>
      <c r="F30" s="76"/>
      <c r="G30" s="76"/>
      <c r="H30" s="76"/>
      <c r="I30" s="76"/>
      <c r="J30" s="50"/>
    </row>
    <row r="31" ht="22.8" customHeight="1" spans="1:10">
      <c r="A31" s="38"/>
      <c r="B31" s="43" t="s">
        <v>116</v>
      </c>
      <c r="C31" s="44"/>
      <c r="D31" s="43" t="s">
        <v>133</v>
      </c>
      <c r="E31" s="44">
        <f t="shared" si="1"/>
        <v>0</v>
      </c>
      <c r="F31" s="76"/>
      <c r="G31" s="76"/>
      <c r="H31" s="76"/>
      <c r="I31" s="76"/>
      <c r="J31" s="50"/>
    </row>
    <row r="32" ht="22.8" customHeight="1" spans="1:10">
      <c r="A32" s="38"/>
      <c r="B32" s="43" t="s">
        <v>116</v>
      </c>
      <c r="C32" s="44"/>
      <c r="D32" s="43" t="s">
        <v>134</v>
      </c>
      <c r="E32" s="44">
        <f t="shared" si="1"/>
        <v>0</v>
      </c>
      <c r="F32" s="76"/>
      <c r="G32" s="76"/>
      <c r="H32" s="76"/>
      <c r="I32" s="76"/>
      <c r="J32" s="50"/>
    </row>
    <row r="33" ht="22.8" customHeight="1" spans="1:10">
      <c r="A33" s="48"/>
      <c r="B33" s="43" t="s">
        <v>116</v>
      </c>
      <c r="C33" s="44"/>
      <c r="D33" s="43" t="s">
        <v>135</v>
      </c>
      <c r="E33" s="44">
        <f t="shared" si="1"/>
        <v>0</v>
      </c>
      <c r="F33" s="76"/>
      <c r="G33" s="76"/>
      <c r="H33" s="76"/>
      <c r="I33" s="76"/>
      <c r="J33" s="80"/>
    </row>
    <row r="34" s="70" customFormat="1" ht="25" customHeight="1" spans="1:10">
      <c r="A34" s="77"/>
      <c r="B34" s="77"/>
      <c r="C34" s="77"/>
      <c r="D34" s="33"/>
      <c r="E34" s="77"/>
      <c r="F34" s="78"/>
      <c r="G34" s="78"/>
      <c r="H34" s="78"/>
      <c r="I34" s="78"/>
      <c r="J34" s="81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6875" bottom="0.26875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39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4"/>
  <cols>
    <col min="1" max="1" width="1.53636363636364" style="29" customWidth="1"/>
    <col min="2" max="3" width="6.15454545454545" style="29" customWidth="1"/>
    <col min="4" max="4" width="13.3363636363636" style="29" customWidth="1"/>
    <col min="5" max="5" width="41.0363636363636" style="29" customWidth="1"/>
    <col min="6" max="9" width="13.8454545454545" style="29" customWidth="1"/>
    <col min="10" max="16" width="10.2545454545455" style="29" customWidth="1"/>
    <col min="17" max="18" width="11.4" style="29" customWidth="1"/>
    <col min="19" max="19" width="10.2545454545455" style="29" customWidth="1"/>
    <col min="20" max="20" width="11.4" style="29" customWidth="1"/>
    <col min="21" max="26" width="10.2545454545455" style="29" customWidth="1"/>
    <col min="27" max="28" width="11.4" style="29" customWidth="1"/>
    <col min="29" max="29" width="10.2545454545455" style="29" customWidth="1"/>
    <col min="30" max="30" width="11.4" style="29" customWidth="1"/>
    <col min="31" max="39" width="10.2545454545455" style="29" customWidth="1"/>
    <col min="40" max="40" width="11.4" style="29" customWidth="1"/>
    <col min="41" max="41" width="10.2545454545455" style="29" customWidth="1"/>
    <col min="42" max="42" width="11.4" style="29" customWidth="1"/>
    <col min="43" max="43" width="1.53636363636364" style="29" customWidth="1"/>
    <col min="44" max="45" width="9.76363636363636" style="29" customWidth="1"/>
    <col min="46" max="16384" width="10" style="29"/>
  </cols>
  <sheetData>
    <row r="1" ht="16.35" customHeight="1" spans="1:43">
      <c r="A1" s="32"/>
      <c r="B1" s="55" t="s">
        <v>136</v>
      </c>
      <c r="C1" s="32"/>
      <c r="E1" s="56"/>
      <c r="F1" s="30"/>
      <c r="G1" s="30"/>
      <c r="H1" s="30"/>
      <c r="I1" s="56"/>
      <c r="J1" s="56"/>
      <c r="K1" s="30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Q1" s="61"/>
    </row>
    <row r="2" ht="22.8" customHeight="1" spans="1:43">
      <c r="A2" s="30"/>
      <c r="B2" s="35" t="s">
        <v>137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61"/>
    </row>
    <row r="3" ht="19.55" customHeight="1" spans="1:43">
      <c r="A3" s="36"/>
      <c r="B3" s="37" t="s">
        <v>6</v>
      </c>
      <c r="C3" s="37"/>
      <c r="D3" s="37"/>
      <c r="E3" s="37"/>
      <c r="G3" s="36"/>
      <c r="H3" s="57"/>
      <c r="I3" s="68"/>
      <c r="J3" s="68"/>
      <c r="K3" s="69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57" t="s">
        <v>7</v>
      </c>
      <c r="AP3" s="57"/>
      <c r="AQ3" s="61"/>
    </row>
    <row r="4" ht="24.4" customHeight="1" spans="1:43">
      <c r="A4" s="38"/>
      <c r="B4" s="39" t="s">
        <v>10</v>
      </c>
      <c r="C4" s="39"/>
      <c r="D4" s="39"/>
      <c r="E4" s="39"/>
      <c r="F4" s="39" t="s">
        <v>138</v>
      </c>
      <c r="G4" s="39" t="s">
        <v>139</v>
      </c>
      <c r="H4" s="39"/>
      <c r="I4" s="39"/>
      <c r="J4" s="39"/>
      <c r="K4" s="39"/>
      <c r="L4" s="39"/>
      <c r="M4" s="39"/>
      <c r="N4" s="39"/>
      <c r="O4" s="39"/>
      <c r="P4" s="39"/>
      <c r="Q4" s="39" t="s">
        <v>140</v>
      </c>
      <c r="R4" s="39"/>
      <c r="S4" s="39"/>
      <c r="T4" s="39"/>
      <c r="U4" s="39"/>
      <c r="V4" s="39"/>
      <c r="W4" s="39"/>
      <c r="X4" s="39"/>
      <c r="Y4" s="39"/>
      <c r="Z4" s="39"/>
      <c r="AA4" s="39" t="s">
        <v>141</v>
      </c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61"/>
    </row>
    <row r="5" ht="24.4" customHeight="1" spans="1:43">
      <c r="A5" s="38"/>
      <c r="B5" s="39" t="s">
        <v>81</v>
      </c>
      <c r="C5" s="39"/>
      <c r="D5" s="39" t="s">
        <v>71</v>
      </c>
      <c r="E5" s="39" t="s">
        <v>72</v>
      </c>
      <c r="F5" s="39"/>
      <c r="G5" s="39" t="s">
        <v>60</v>
      </c>
      <c r="H5" s="39" t="s">
        <v>142</v>
      </c>
      <c r="I5" s="39"/>
      <c r="J5" s="39"/>
      <c r="K5" s="39" t="s">
        <v>143</v>
      </c>
      <c r="L5" s="39"/>
      <c r="M5" s="39"/>
      <c r="N5" s="39" t="s">
        <v>144</v>
      </c>
      <c r="O5" s="39"/>
      <c r="P5" s="39"/>
      <c r="Q5" s="39" t="s">
        <v>60</v>
      </c>
      <c r="R5" s="39" t="s">
        <v>142</v>
      </c>
      <c r="S5" s="39"/>
      <c r="T5" s="39"/>
      <c r="U5" s="39" t="s">
        <v>143</v>
      </c>
      <c r="V5" s="39"/>
      <c r="W5" s="39"/>
      <c r="X5" s="39" t="s">
        <v>144</v>
      </c>
      <c r="Y5" s="39"/>
      <c r="Z5" s="39"/>
      <c r="AA5" s="39" t="s">
        <v>60</v>
      </c>
      <c r="AB5" s="39" t="s">
        <v>142</v>
      </c>
      <c r="AC5" s="39"/>
      <c r="AD5" s="39"/>
      <c r="AE5" s="39" t="s">
        <v>143</v>
      </c>
      <c r="AF5" s="39"/>
      <c r="AG5" s="39"/>
      <c r="AH5" s="39" t="s">
        <v>144</v>
      </c>
      <c r="AI5" s="39"/>
      <c r="AJ5" s="39"/>
      <c r="AK5" s="39" t="s">
        <v>145</v>
      </c>
      <c r="AL5" s="39"/>
      <c r="AM5" s="39"/>
      <c r="AN5" s="39" t="s">
        <v>100</v>
      </c>
      <c r="AO5" s="39"/>
      <c r="AP5" s="39"/>
      <c r="AQ5" s="61"/>
    </row>
    <row r="6" ht="24.4" customHeight="1" spans="1:43">
      <c r="A6" s="33"/>
      <c r="B6" s="39" t="s">
        <v>82</v>
      </c>
      <c r="C6" s="39" t="s">
        <v>83</v>
      </c>
      <c r="D6" s="39"/>
      <c r="E6" s="39"/>
      <c r="F6" s="39"/>
      <c r="G6" s="39"/>
      <c r="H6" s="39" t="s">
        <v>146</v>
      </c>
      <c r="I6" s="39" t="s">
        <v>77</v>
      </c>
      <c r="J6" s="39" t="s">
        <v>78</v>
      </c>
      <c r="K6" s="39" t="s">
        <v>146</v>
      </c>
      <c r="L6" s="39" t="s">
        <v>77</v>
      </c>
      <c r="M6" s="39" t="s">
        <v>78</v>
      </c>
      <c r="N6" s="39" t="s">
        <v>146</v>
      </c>
      <c r="O6" s="39" t="s">
        <v>77</v>
      </c>
      <c r="P6" s="39" t="s">
        <v>78</v>
      </c>
      <c r="Q6" s="39"/>
      <c r="R6" s="39" t="s">
        <v>146</v>
      </c>
      <c r="S6" s="39" t="s">
        <v>77</v>
      </c>
      <c r="T6" s="39" t="s">
        <v>78</v>
      </c>
      <c r="U6" s="39" t="s">
        <v>146</v>
      </c>
      <c r="V6" s="39" t="s">
        <v>77</v>
      </c>
      <c r="W6" s="39" t="s">
        <v>78</v>
      </c>
      <c r="X6" s="39" t="s">
        <v>146</v>
      </c>
      <c r="Y6" s="39" t="s">
        <v>77</v>
      </c>
      <c r="Z6" s="39" t="s">
        <v>78</v>
      </c>
      <c r="AA6" s="39"/>
      <c r="AB6" s="39" t="s">
        <v>146</v>
      </c>
      <c r="AC6" s="39" t="s">
        <v>77</v>
      </c>
      <c r="AD6" s="39" t="s">
        <v>78</v>
      </c>
      <c r="AE6" s="39" t="s">
        <v>146</v>
      </c>
      <c r="AF6" s="39" t="s">
        <v>77</v>
      </c>
      <c r="AG6" s="39" t="s">
        <v>78</v>
      </c>
      <c r="AH6" s="39" t="s">
        <v>146</v>
      </c>
      <c r="AI6" s="39" t="s">
        <v>77</v>
      </c>
      <c r="AJ6" s="39" t="s">
        <v>78</v>
      </c>
      <c r="AK6" s="39" t="s">
        <v>146</v>
      </c>
      <c r="AL6" s="39" t="s">
        <v>77</v>
      </c>
      <c r="AM6" s="39" t="s">
        <v>78</v>
      </c>
      <c r="AN6" s="39" t="s">
        <v>146</v>
      </c>
      <c r="AO6" s="39" t="s">
        <v>77</v>
      </c>
      <c r="AP6" s="39" t="s">
        <v>78</v>
      </c>
      <c r="AQ6" s="61"/>
    </row>
    <row r="7" ht="22.8" customHeight="1" spans="1:43">
      <c r="A7" s="38"/>
      <c r="B7" s="39"/>
      <c r="C7" s="39"/>
      <c r="D7" s="39"/>
      <c r="E7" s="39" t="s">
        <v>73</v>
      </c>
      <c r="F7" s="42">
        <v>1624.27</v>
      </c>
      <c r="G7" s="42">
        <v>1624.27</v>
      </c>
      <c r="H7" s="42">
        <v>1624.27</v>
      </c>
      <c r="I7" s="42">
        <v>1624.27</v>
      </c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61"/>
    </row>
    <row r="8" ht="22.8" customHeight="1" spans="1:43">
      <c r="A8" s="38"/>
      <c r="B8" s="58">
        <v>301</v>
      </c>
      <c r="C8" s="59" t="s">
        <v>85</v>
      </c>
      <c r="D8" s="43">
        <v>107001</v>
      </c>
      <c r="E8" s="43" t="s">
        <v>147</v>
      </c>
      <c r="F8" s="44">
        <v>250.88</v>
      </c>
      <c r="G8" s="44">
        <v>250.88</v>
      </c>
      <c r="H8" s="44">
        <v>250.88</v>
      </c>
      <c r="I8" s="44">
        <v>250.9</v>
      </c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61"/>
    </row>
    <row r="9" ht="22.8" customHeight="1" spans="1:43">
      <c r="A9" s="38"/>
      <c r="B9" s="58">
        <v>301</v>
      </c>
      <c r="C9" s="59" t="s">
        <v>93</v>
      </c>
      <c r="D9" s="43">
        <v>107001</v>
      </c>
      <c r="E9" s="43" t="s">
        <v>148</v>
      </c>
      <c r="F9" s="44">
        <v>607.01</v>
      </c>
      <c r="G9" s="44">
        <v>607.01</v>
      </c>
      <c r="H9" s="44">
        <v>607.01</v>
      </c>
      <c r="I9" s="44">
        <v>607.01</v>
      </c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61"/>
    </row>
    <row r="10" ht="22.8" customHeight="1" spans="1:43">
      <c r="A10" s="38"/>
      <c r="B10" s="58">
        <v>301</v>
      </c>
      <c r="C10" s="59" t="s">
        <v>149</v>
      </c>
      <c r="D10" s="43">
        <v>107001</v>
      </c>
      <c r="E10" s="43" t="s">
        <v>150</v>
      </c>
      <c r="F10" s="44">
        <v>20.16</v>
      </c>
      <c r="G10" s="44">
        <v>20.16</v>
      </c>
      <c r="H10" s="44">
        <v>20.16</v>
      </c>
      <c r="I10" s="44">
        <v>20.16</v>
      </c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61"/>
    </row>
    <row r="11" ht="22.8" customHeight="1" spans="1:43">
      <c r="A11" s="38"/>
      <c r="B11" s="58">
        <v>301</v>
      </c>
      <c r="C11" s="59" t="s">
        <v>151</v>
      </c>
      <c r="D11" s="43">
        <v>107001</v>
      </c>
      <c r="E11" s="43" t="s">
        <v>152</v>
      </c>
      <c r="F11" s="44">
        <v>89.61</v>
      </c>
      <c r="G11" s="44">
        <v>89.61</v>
      </c>
      <c r="H11" s="44">
        <v>89.61</v>
      </c>
      <c r="I11" s="44">
        <v>89.61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61"/>
    </row>
    <row r="12" ht="22.8" customHeight="1" spans="1:43">
      <c r="A12" s="38"/>
      <c r="B12" s="58">
        <v>301</v>
      </c>
      <c r="C12" s="59" t="s">
        <v>153</v>
      </c>
      <c r="D12" s="43">
        <v>107001</v>
      </c>
      <c r="E12" s="43" t="s">
        <v>154</v>
      </c>
      <c r="F12" s="44">
        <v>83.17</v>
      </c>
      <c r="G12" s="44">
        <v>83.17</v>
      </c>
      <c r="H12" s="44">
        <v>83.17</v>
      </c>
      <c r="I12" s="44">
        <v>83.17</v>
      </c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61"/>
    </row>
    <row r="13" ht="22.8" customHeight="1" spans="1:43">
      <c r="A13" s="38"/>
      <c r="B13" s="58">
        <v>301</v>
      </c>
      <c r="C13" s="59" t="s">
        <v>155</v>
      </c>
      <c r="D13" s="43">
        <v>107001</v>
      </c>
      <c r="E13" s="43" t="s">
        <v>156</v>
      </c>
      <c r="F13" s="44">
        <v>54.8</v>
      </c>
      <c r="G13" s="44">
        <v>54.8</v>
      </c>
      <c r="H13" s="44">
        <v>54.8</v>
      </c>
      <c r="I13" s="44">
        <v>54.8</v>
      </c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61"/>
    </row>
    <row r="14" ht="22.8" customHeight="1" spans="1:43">
      <c r="A14" s="38"/>
      <c r="B14" s="58">
        <v>301</v>
      </c>
      <c r="C14" s="59" t="s">
        <v>157</v>
      </c>
      <c r="D14" s="43">
        <v>107001</v>
      </c>
      <c r="E14" s="43" t="s">
        <v>158</v>
      </c>
      <c r="F14" s="44">
        <v>2.76</v>
      </c>
      <c r="G14" s="44">
        <v>2.76</v>
      </c>
      <c r="H14" s="44">
        <v>2.76</v>
      </c>
      <c r="I14" s="44">
        <v>2.76</v>
      </c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61"/>
    </row>
    <row r="15" ht="22.8" customHeight="1" spans="1:43">
      <c r="A15" s="38"/>
      <c r="B15" s="58">
        <v>301</v>
      </c>
      <c r="C15" s="58">
        <v>13</v>
      </c>
      <c r="D15" s="43" t="s">
        <v>159</v>
      </c>
      <c r="E15" s="43" t="s">
        <v>160</v>
      </c>
      <c r="F15" s="44">
        <v>134.93</v>
      </c>
      <c r="G15" s="44">
        <v>134.93</v>
      </c>
      <c r="H15" s="44">
        <v>134.93</v>
      </c>
      <c r="I15" s="44">
        <v>134.93</v>
      </c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61"/>
    </row>
    <row r="16" ht="22.8" customHeight="1" spans="1:43">
      <c r="A16" s="38"/>
      <c r="B16" s="58">
        <v>301</v>
      </c>
      <c r="C16" s="58">
        <v>99</v>
      </c>
      <c r="D16" s="43" t="s">
        <v>159</v>
      </c>
      <c r="E16" s="43" t="s">
        <v>161</v>
      </c>
      <c r="F16" s="44">
        <v>44.26</v>
      </c>
      <c r="G16" s="44">
        <v>44.26</v>
      </c>
      <c r="H16" s="44">
        <v>44.26</v>
      </c>
      <c r="I16" s="44">
        <v>44.26</v>
      </c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61"/>
    </row>
    <row r="17" ht="22.8" customHeight="1" spans="1:43">
      <c r="A17" s="38"/>
      <c r="B17" s="58">
        <v>302</v>
      </c>
      <c r="C17" s="59" t="s">
        <v>85</v>
      </c>
      <c r="D17" s="43">
        <v>107001</v>
      </c>
      <c r="E17" s="43" t="s">
        <v>162</v>
      </c>
      <c r="F17" s="44">
        <v>20.87</v>
      </c>
      <c r="G17" s="44">
        <v>20.87</v>
      </c>
      <c r="H17" s="44">
        <v>20.87</v>
      </c>
      <c r="I17" s="44">
        <v>20.87</v>
      </c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61"/>
    </row>
    <row r="18" ht="22.8" customHeight="1" spans="1:43">
      <c r="A18" s="38"/>
      <c r="B18" s="58">
        <v>302</v>
      </c>
      <c r="C18" s="59" t="s">
        <v>88</v>
      </c>
      <c r="D18" s="43">
        <v>107001</v>
      </c>
      <c r="E18" s="43" t="s">
        <v>163</v>
      </c>
      <c r="F18" s="44">
        <v>2.08</v>
      </c>
      <c r="G18" s="44">
        <v>2.08</v>
      </c>
      <c r="H18" s="44">
        <v>2.08</v>
      </c>
      <c r="I18" s="44">
        <v>2.08</v>
      </c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61"/>
    </row>
    <row r="19" ht="22.8" customHeight="1" spans="1:43">
      <c r="A19" s="38"/>
      <c r="B19" s="58">
        <v>302</v>
      </c>
      <c r="C19" s="59" t="s">
        <v>164</v>
      </c>
      <c r="D19" s="43">
        <v>107001</v>
      </c>
      <c r="E19" s="43" t="s">
        <v>165</v>
      </c>
      <c r="F19" s="44">
        <v>5.2</v>
      </c>
      <c r="G19" s="44">
        <v>5.2</v>
      </c>
      <c r="H19" s="44">
        <v>5.2</v>
      </c>
      <c r="I19" s="44">
        <v>5.2</v>
      </c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61"/>
    </row>
    <row r="20" ht="22.8" customHeight="1" spans="1:43">
      <c r="A20" s="38"/>
      <c r="B20" s="58">
        <v>302</v>
      </c>
      <c r="C20" s="59" t="s">
        <v>166</v>
      </c>
      <c r="D20" s="43">
        <v>107001</v>
      </c>
      <c r="E20" s="43" t="s">
        <v>167</v>
      </c>
      <c r="F20" s="44">
        <v>11.31</v>
      </c>
      <c r="G20" s="44">
        <v>11.31</v>
      </c>
      <c r="H20" s="44">
        <v>11.31</v>
      </c>
      <c r="I20" s="44">
        <v>11.31</v>
      </c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61"/>
    </row>
    <row r="21" ht="22.8" customHeight="1" spans="1:43">
      <c r="A21" s="38"/>
      <c r="B21" s="58">
        <v>302</v>
      </c>
      <c r="C21" s="59" t="s">
        <v>155</v>
      </c>
      <c r="D21" s="43">
        <v>107001</v>
      </c>
      <c r="E21" s="43" t="s">
        <v>168</v>
      </c>
      <c r="F21" s="44">
        <v>62.42</v>
      </c>
      <c r="G21" s="44">
        <v>62.42</v>
      </c>
      <c r="H21" s="44">
        <v>62.42</v>
      </c>
      <c r="I21" s="44">
        <v>62.42</v>
      </c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61"/>
    </row>
    <row r="22" ht="22.8" customHeight="1" spans="1:43">
      <c r="A22" s="38"/>
      <c r="B22" s="58">
        <v>302</v>
      </c>
      <c r="C22" s="59" t="s">
        <v>169</v>
      </c>
      <c r="D22" s="43">
        <v>107001</v>
      </c>
      <c r="E22" s="43" t="s">
        <v>170</v>
      </c>
      <c r="F22" s="44">
        <v>18.43</v>
      </c>
      <c r="G22" s="44">
        <v>18.43</v>
      </c>
      <c r="H22" s="44">
        <v>18.43</v>
      </c>
      <c r="I22" s="44">
        <v>18.43</v>
      </c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61"/>
    </row>
    <row r="23" ht="22.8" customHeight="1" spans="1:43">
      <c r="A23" s="38"/>
      <c r="B23" s="58">
        <v>302</v>
      </c>
      <c r="C23" s="59" t="s">
        <v>171</v>
      </c>
      <c r="D23" s="43">
        <v>107001</v>
      </c>
      <c r="E23" s="43" t="s">
        <v>172</v>
      </c>
      <c r="F23" s="44">
        <f>I23</f>
        <v>9.71</v>
      </c>
      <c r="G23" s="44">
        <f>I23</f>
        <v>9.71</v>
      </c>
      <c r="H23" s="44">
        <f>I23</f>
        <v>9.71</v>
      </c>
      <c r="I23" s="44">
        <v>9.71</v>
      </c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61"/>
    </row>
    <row r="24" ht="22.8" customHeight="1" spans="1:43">
      <c r="A24" s="38"/>
      <c r="B24" s="58">
        <v>302</v>
      </c>
      <c r="C24" s="59" t="s">
        <v>173</v>
      </c>
      <c r="D24" s="43">
        <v>107001</v>
      </c>
      <c r="E24" s="43" t="s">
        <v>174</v>
      </c>
      <c r="F24" s="44">
        <v>58.32</v>
      </c>
      <c r="G24" s="44">
        <v>58.32</v>
      </c>
      <c r="H24" s="44">
        <v>58.32</v>
      </c>
      <c r="I24" s="44">
        <v>58.32</v>
      </c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61"/>
    </row>
    <row r="25" ht="22.8" customHeight="1" spans="1:43">
      <c r="A25" s="38"/>
      <c r="B25" s="58">
        <v>302</v>
      </c>
      <c r="C25" s="58">
        <v>17</v>
      </c>
      <c r="D25" s="43" t="s">
        <v>159</v>
      </c>
      <c r="E25" s="43" t="s">
        <v>175</v>
      </c>
      <c r="F25" s="44">
        <v>1.87</v>
      </c>
      <c r="G25" s="44">
        <v>1.87</v>
      </c>
      <c r="H25" s="44">
        <v>1.87</v>
      </c>
      <c r="I25" s="44">
        <v>1.87</v>
      </c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61"/>
    </row>
    <row r="26" ht="22.8" customHeight="1" spans="1:43">
      <c r="A26" s="38"/>
      <c r="B26" s="58">
        <v>302</v>
      </c>
      <c r="C26" s="58">
        <v>31</v>
      </c>
      <c r="D26" s="43" t="s">
        <v>159</v>
      </c>
      <c r="E26" s="43" t="s">
        <v>176</v>
      </c>
      <c r="F26" s="44">
        <v>5.67</v>
      </c>
      <c r="G26" s="44">
        <v>5.67</v>
      </c>
      <c r="H26" s="44">
        <v>5.67</v>
      </c>
      <c r="I26" s="44">
        <v>5.67</v>
      </c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61"/>
    </row>
    <row r="27" ht="22.8" customHeight="1" spans="1:43">
      <c r="A27" s="38"/>
      <c r="B27" s="58">
        <v>302</v>
      </c>
      <c r="C27" s="58" t="s">
        <v>177</v>
      </c>
      <c r="D27" s="43" t="s">
        <v>159</v>
      </c>
      <c r="E27" s="43" t="s">
        <v>178</v>
      </c>
      <c r="F27" s="44">
        <v>19.93</v>
      </c>
      <c r="G27" s="44">
        <v>19.93</v>
      </c>
      <c r="H27" s="44">
        <v>19.93</v>
      </c>
      <c r="I27" s="44">
        <v>19.93</v>
      </c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61"/>
    </row>
    <row r="28" ht="22.8" customHeight="1" spans="1:43">
      <c r="A28" s="38"/>
      <c r="B28" s="58">
        <v>301</v>
      </c>
      <c r="C28" s="59" t="s">
        <v>85</v>
      </c>
      <c r="D28" s="43">
        <v>107001</v>
      </c>
      <c r="E28" s="43" t="s">
        <v>147</v>
      </c>
      <c r="F28" s="44">
        <f>I28</f>
        <v>14.58</v>
      </c>
      <c r="G28" s="44">
        <f>I28</f>
        <v>14.58</v>
      </c>
      <c r="H28" s="44">
        <f>I28</f>
        <v>14.58</v>
      </c>
      <c r="I28" s="44">
        <v>14.58</v>
      </c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61"/>
    </row>
    <row r="29" ht="22.8" customHeight="1" spans="1:43">
      <c r="A29" s="38"/>
      <c r="B29" s="58">
        <v>301</v>
      </c>
      <c r="C29" s="59" t="s">
        <v>93</v>
      </c>
      <c r="D29" s="43">
        <v>107001</v>
      </c>
      <c r="E29" s="43" t="s">
        <v>148</v>
      </c>
      <c r="F29" s="44">
        <f>I29</f>
        <v>4.08</v>
      </c>
      <c r="G29" s="44">
        <f>I29</f>
        <v>4.08</v>
      </c>
      <c r="H29" s="44">
        <f>I29</f>
        <v>4.08</v>
      </c>
      <c r="I29" s="44">
        <v>4.08</v>
      </c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61"/>
    </row>
    <row r="30" ht="22.8" customHeight="1" spans="1:43">
      <c r="A30" s="38"/>
      <c r="B30" s="58">
        <v>301</v>
      </c>
      <c r="C30" s="59" t="s">
        <v>166</v>
      </c>
      <c r="D30" s="43">
        <v>107001</v>
      </c>
      <c r="E30" s="43" t="s">
        <v>179</v>
      </c>
      <c r="F30" s="44">
        <v>27.86</v>
      </c>
      <c r="G30" s="44">
        <v>27.86</v>
      </c>
      <c r="H30" s="44">
        <v>27.86</v>
      </c>
      <c r="I30" s="44">
        <v>27.86</v>
      </c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61"/>
    </row>
    <row r="31" ht="22.8" customHeight="1" spans="1:43">
      <c r="A31" s="38"/>
      <c r="B31" s="58">
        <v>301</v>
      </c>
      <c r="C31" s="59" t="s">
        <v>151</v>
      </c>
      <c r="D31" s="43">
        <v>107001</v>
      </c>
      <c r="E31" s="43" t="s">
        <v>152</v>
      </c>
      <c r="F31" s="44">
        <v>5.06</v>
      </c>
      <c r="G31" s="44">
        <v>5.06</v>
      </c>
      <c r="H31" s="44">
        <v>5.06</v>
      </c>
      <c r="I31" s="44">
        <v>5.06</v>
      </c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61"/>
    </row>
    <row r="32" ht="22.8" customHeight="1" spans="1:43">
      <c r="A32" s="38"/>
      <c r="B32" s="59" t="s">
        <v>180</v>
      </c>
      <c r="C32" s="59" t="s">
        <v>153</v>
      </c>
      <c r="D32" s="60" t="s">
        <v>159</v>
      </c>
      <c r="E32" s="43" t="s">
        <v>154</v>
      </c>
      <c r="F32" s="44">
        <v>4.13</v>
      </c>
      <c r="G32" s="44">
        <v>4.13</v>
      </c>
      <c r="H32" s="44">
        <v>4.13</v>
      </c>
      <c r="I32" s="44">
        <v>4.13</v>
      </c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61"/>
    </row>
    <row r="33" ht="22.8" customHeight="1" spans="1:43">
      <c r="A33" s="38"/>
      <c r="B33" s="59" t="s">
        <v>180</v>
      </c>
      <c r="C33" s="59" t="s">
        <v>155</v>
      </c>
      <c r="D33" s="60" t="s">
        <v>159</v>
      </c>
      <c r="E33" s="43" t="s">
        <v>156</v>
      </c>
      <c r="F33" s="44">
        <v>2.47</v>
      </c>
      <c r="G33" s="44">
        <v>2.47</v>
      </c>
      <c r="H33" s="44">
        <v>2.47</v>
      </c>
      <c r="I33" s="44">
        <v>2.47</v>
      </c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61"/>
    </row>
    <row r="34" ht="22.8" customHeight="1" spans="1:43">
      <c r="A34" s="38"/>
      <c r="B34" s="59" t="s">
        <v>180</v>
      </c>
      <c r="C34" s="59" t="s">
        <v>157</v>
      </c>
      <c r="D34" s="60" t="s">
        <v>159</v>
      </c>
      <c r="E34" s="43" t="s">
        <v>158</v>
      </c>
      <c r="F34" s="44">
        <v>0.65</v>
      </c>
      <c r="G34" s="44">
        <v>0.65</v>
      </c>
      <c r="H34" s="44">
        <v>0.65</v>
      </c>
      <c r="I34" s="44">
        <v>0.65</v>
      </c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61"/>
    </row>
    <row r="35" ht="22.8" customHeight="1" spans="1:43">
      <c r="A35" s="38"/>
      <c r="B35" s="59" t="s">
        <v>180</v>
      </c>
      <c r="C35" s="59" t="s">
        <v>181</v>
      </c>
      <c r="D35" s="60" t="s">
        <v>159</v>
      </c>
      <c r="E35" s="43" t="s">
        <v>182</v>
      </c>
      <c r="F35" s="44">
        <v>6.69</v>
      </c>
      <c r="G35" s="44">
        <v>6.69</v>
      </c>
      <c r="H35" s="44">
        <v>6.69</v>
      </c>
      <c r="I35" s="44">
        <v>6.69</v>
      </c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61"/>
    </row>
    <row r="36" ht="22.8" customHeight="1" spans="1:43">
      <c r="A36" s="38"/>
      <c r="B36" s="59" t="s">
        <v>180</v>
      </c>
      <c r="C36" s="59" t="s">
        <v>183</v>
      </c>
      <c r="D36" s="60" t="s">
        <v>159</v>
      </c>
      <c r="E36" s="43" t="s">
        <v>184</v>
      </c>
      <c r="F36" s="44">
        <v>2.08</v>
      </c>
      <c r="G36" s="44">
        <v>2.08</v>
      </c>
      <c r="H36" s="44">
        <v>2.08</v>
      </c>
      <c r="I36" s="44">
        <v>2.08</v>
      </c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61"/>
    </row>
    <row r="37" ht="22.8" customHeight="1" spans="1:43">
      <c r="A37" s="38"/>
      <c r="B37" s="58">
        <v>303</v>
      </c>
      <c r="C37" s="59" t="s">
        <v>166</v>
      </c>
      <c r="D37" s="43" t="s">
        <v>159</v>
      </c>
      <c r="E37" s="43" t="s">
        <v>185</v>
      </c>
      <c r="F37" s="44">
        <v>1.2</v>
      </c>
      <c r="G37" s="44">
        <v>1.2</v>
      </c>
      <c r="H37" s="44">
        <v>1.2</v>
      </c>
      <c r="I37" s="44">
        <v>1.2</v>
      </c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61"/>
    </row>
    <row r="38" ht="22.8" customHeight="1" spans="1:43">
      <c r="A38" s="38"/>
      <c r="B38" s="58">
        <v>303</v>
      </c>
      <c r="C38" s="59" t="s">
        <v>85</v>
      </c>
      <c r="D38" s="43">
        <v>107001</v>
      </c>
      <c r="E38" s="43" t="s">
        <v>186</v>
      </c>
      <c r="F38" s="44">
        <v>19.96</v>
      </c>
      <c r="G38" s="44">
        <v>19.96</v>
      </c>
      <c r="H38" s="44">
        <v>19.96</v>
      </c>
      <c r="I38" s="44">
        <v>19.96</v>
      </c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61"/>
    </row>
    <row r="39" ht="22.8" customHeight="1" spans="1:43">
      <c r="A39" s="38"/>
      <c r="B39" s="58">
        <v>303</v>
      </c>
      <c r="C39" s="59" t="s">
        <v>93</v>
      </c>
      <c r="D39" s="43">
        <v>107001</v>
      </c>
      <c r="E39" s="43" t="s">
        <v>187</v>
      </c>
      <c r="F39" s="44">
        <v>32.1</v>
      </c>
      <c r="G39" s="44">
        <v>32.1</v>
      </c>
      <c r="H39" s="44">
        <v>32.1</v>
      </c>
      <c r="I39" s="44">
        <v>32.1</v>
      </c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61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18"/>
  <sheetViews>
    <sheetView workbookViewId="0">
      <pane ySplit="6" topLeftCell="A7" activePane="bottomLeft" state="frozen"/>
      <selection/>
      <selection pane="bottomLeft" activeCell="F28" sqref="F28"/>
    </sheetView>
  </sheetViews>
  <sheetFormatPr defaultColWidth="10" defaultRowHeight="14"/>
  <cols>
    <col min="1" max="1" width="1.53636363636364" style="29" customWidth="1"/>
    <col min="2" max="4" width="6.15454545454545" style="29" customWidth="1"/>
    <col min="5" max="5" width="16.8272727272727" style="29" customWidth="1"/>
    <col min="6" max="6" width="41.0363636363636" style="29" customWidth="1"/>
    <col min="7" max="109" width="16.4090909090909" style="29" customWidth="1"/>
    <col min="110" max="110" width="1.53636363636364" style="29" customWidth="1"/>
    <col min="111" max="112" width="9.76363636363636" style="29" customWidth="1"/>
    <col min="113" max="16384" width="10" style="29"/>
  </cols>
  <sheetData>
    <row r="1" ht="16.35" customHeight="1" spans="1:110">
      <c r="A1" s="30"/>
      <c r="B1" s="32" t="s">
        <v>188</v>
      </c>
      <c r="C1" s="32"/>
      <c r="D1" s="32"/>
      <c r="E1" s="33"/>
      <c r="F1" s="3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38"/>
    </row>
    <row r="2" ht="22.8" customHeight="1" spans="1:110">
      <c r="A2" s="30"/>
      <c r="B2" s="35" t="s">
        <v>189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8" t="s">
        <v>4</v>
      </c>
    </row>
    <row r="3" ht="19.55" customHeight="1" spans="1:110">
      <c r="A3" s="36"/>
      <c r="B3" s="37" t="s">
        <v>6</v>
      </c>
      <c r="C3" s="37"/>
      <c r="D3" s="37"/>
      <c r="E3" s="37"/>
      <c r="F3" s="37"/>
      <c r="G3" s="36"/>
      <c r="H3" s="57" t="s">
        <v>7</v>
      </c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48"/>
    </row>
    <row r="4" ht="24.4" customHeight="1" spans="1:110">
      <c r="A4" s="33"/>
      <c r="B4" s="39" t="s">
        <v>10</v>
      </c>
      <c r="C4" s="39"/>
      <c r="D4" s="39"/>
      <c r="E4" s="39"/>
      <c r="F4" s="39"/>
      <c r="G4" s="39" t="s">
        <v>60</v>
      </c>
      <c r="H4" s="54" t="s">
        <v>190</v>
      </c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 t="s">
        <v>191</v>
      </c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 t="s">
        <v>192</v>
      </c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 t="s">
        <v>193</v>
      </c>
      <c r="BI4" s="54" t="s">
        <v>194</v>
      </c>
      <c r="BJ4" s="54"/>
      <c r="BK4" s="54"/>
      <c r="BL4" s="54"/>
      <c r="BM4" s="54" t="s">
        <v>195</v>
      </c>
      <c r="BN4" s="54"/>
      <c r="BO4" s="54" t="s">
        <v>196</v>
      </c>
      <c r="BP4" s="54"/>
      <c r="BQ4" s="54"/>
      <c r="BR4" s="54"/>
      <c r="BS4" s="54"/>
      <c r="BT4" s="54"/>
      <c r="BU4" s="54"/>
      <c r="BV4" s="54"/>
      <c r="BW4" s="54"/>
      <c r="BX4" s="54"/>
      <c r="BY4" s="54"/>
      <c r="BZ4" s="54"/>
      <c r="CA4" s="54" t="s">
        <v>197</v>
      </c>
      <c r="CB4" s="54"/>
      <c r="CC4" s="54"/>
      <c r="CD4" s="54"/>
      <c r="CE4" s="54"/>
      <c r="CF4" s="54"/>
      <c r="CG4" s="54"/>
      <c r="CH4" s="54"/>
      <c r="CI4" s="54"/>
      <c r="CJ4" s="54"/>
      <c r="CK4" s="54"/>
      <c r="CL4" s="54"/>
      <c r="CM4" s="54"/>
      <c r="CN4" s="54"/>
      <c r="CO4" s="54"/>
      <c r="CP4" s="54"/>
      <c r="CQ4" s="54" t="s">
        <v>198</v>
      </c>
      <c r="CR4" s="54"/>
      <c r="CS4" s="54" t="s">
        <v>199</v>
      </c>
      <c r="CT4" s="54"/>
      <c r="CU4" s="54"/>
      <c r="CV4" s="54"/>
      <c r="CW4" s="54"/>
      <c r="CX4" s="54" t="s">
        <v>200</v>
      </c>
      <c r="CY4" s="54"/>
      <c r="CZ4" s="54"/>
      <c r="DA4" s="54" t="s">
        <v>201</v>
      </c>
      <c r="DB4" s="54"/>
      <c r="DC4" s="54"/>
      <c r="DD4" s="54"/>
      <c r="DE4" s="54"/>
      <c r="DF4" s="33"/>
    </row>
    <row r="5" ht="24.4" customHeight="1" spans="1:110">
      <c r="A5" s="33"/>
      <c r="B5" s="39" t="s">
        <v>81</v>
      </c>
      <c r="C5" s="39"/>
      <c r="D5" s="39"/>
      <c r="E5" s="39" t="s">
        <v>71</v>
      </c>
      <c r="F5" s="39" t="s">
        <v>72</v>
      </c>
      <c r="G5" s="39"/>
      <c r="H5" s="54" t="s">
        <v>147</v>
      </c>
      <c r="I5" s="54" t="s">
        <v>148</v>
      </c>
      <c r="J5" s="54" t="s">
        <v>150</v>
      </c>
      <c r="K5" s="54" t="s">
        <v>202</v>
      </c>
      <c r="L5" s="54" t="s">
        <v>179</v>
      </c>
      <c r="M5" s="54" t="s">
        <v>152</v>
      </c>
      <c r="N5" s="54" t="s">
        <v>203</v>
      </c>
      <c r="O5" s="54" t="s">
        <v>154</v>
      </c>
      <c r="P5" s="54" t="s">
        <v>156</v>
      </c>
      <c r="Q5" s="54" t="s">
        <v>158</v>
      </c>
      <c r="R5" s="54" t="s">
        <v>182</v>
      </c>
      <c r="S5" s="54" t="s">
        <v>204</v>
      </c>
      <c r="T5" s="54" t="s">
        <v>184</v>
      </c>
      <c r="U5" s="54" t="s">
        <v>162</v>
      </c>
      <c r="V5" s="54" t="s">
        <v>205</v>
      </c>
      <c r="W5" s="54" t="s">
        <v>206</v>
      </c>
      <c r="X5" s="54" t="s">
        <v>207</v>
      </c>
      <c r="Y5" s="54" t="s">
        <v>163</v>
      </c>
      <c r="Z5" s="54" t="s">
        <v>165</v>
      </c>
      <c r="AA5" s="54" t="s">
        <v>167</v>
      </c>
      <c r="AB5" s="54" t="s">
        <v>208</v>
      </c>
      <c r="AC5" s="54" t="s">
        <v>209</v>
      </c>
      <c r="AD5" s="54" t="s">
        <v>168</v>
      </c>
      <c r="AE5" s="54" t="s">
        <v>210</v>
      </c>
      <c r="AF5" s="54" t="s">
        <v>211</v>
      </c>
      <c r="AG5" s="54" t="s">
        <v>212</v>
      </c>
      <c r="AH5" s="54" t="s">
        <v>213</v>
      </c>
      <c r="AI5" s="54" t="s">
        <v>214</v>
      </c>
      <c r="AJ5" s="54" t="s">
        <v>215</v>
      </c>
      <c r="AK5" s="54" t="s">
        <v>216</v>
      </c>
      <c r="AL5" s="54" t="s">
        <v>217</v>
      </c>
      <c r="AM5" s="54" t="s">
        <v>218</v>
      </c>
      <c r="AN5" s="54" t="s">
        <v>219</v>
      </c>
      <c r="AO5" s="54" t="s">
        <v>220</v>
      </c>
      <c r="AP5" s="54" t="s">
        <v>170</v>
      </c>
      <c r="AQ5" s="54" t="s">
        <v>172</v>
      </c>
      <c r="AR5" s="54" t="s">
        <v>221</v>
      </c>
      <c r="AS5" s="54" t="s">
        <v>174</v>
      </c>
      <c r="AT5" s="54" t="s">
        <v>222</v>
      </c>
      <c r="AU5" s="54" t="s">
        <v>223</v>
      </c>
      <c r="AV5" s="54" t="s">
        <v>186</v>
      </c>
      <c r="AW5" s="54" t="s">
        <v>187</v>
      </c>
      <c r="AX5" s="54" t="s">
        <v>224</v>
      </c>
      <c r="AY5" s="54" t="s">
        <v>225</v>
      </c>
      <c r="AZ5" s="54" t="s">
        <v>226</v>
      </c>
      <c r="BA5" s="54" t="s">
        <v>227</v>
      </c>
      <c r="BB5" s="54" t="s">
        <v>185</v>
      </c>
      <c r="BC5" s="54" t="s">
        <v>228</v>
      </c>
      <c r="BD5" s="54" t="s">
        <v>229</v>
      </c>
      <c r="BE5" s="54" t="s">
        <v>230</v>
      </c>
      <c r="BF5" s="54" t="s">
        <v>231</v>
      </c>
      <c r="BG5" s="54" t="s">
        <v>232</v>
      </c>
      <c r="BH5" s="54" t="s">
        <v>233</v>
      </c>
      <c r="BI5" s="54" t="s">
        <v>234</v>
      </c>
      <c r="BJ5" s="54" t="s">
        <v>235</v>
      </c>
      <c r="BK5" s="54" t="s">
        <v>236</v>
      </c>
      <c r="BL5" s="54" t="s">
        <v>237</v>
      </c>
      <c r="BM5" s="54" t="s">
        <v>238</v>
      </c>
      <c r="BN5" s="54" t="s">
        <v>239</v>
      </c>
      <c r="BO5" s="54" t="s">
        <v>240</v>
      </c>
      <c r="BP5" s="54" t="s">
        <v>241</v>
      </c>
      <c r="BQ5" s="54" t="s">
        <v>242</v>
      </c>
      <c r="BR5" s="54" t="s">
        <v>243</v>
      </c>
      <c r="BS5" s="54" t="s">
        <v>244</v>
      </c>
      <c r="BT5" s="54" t="s">
        <v>245</v>
      </c>
      <c r="BU5" s="54" t="s">
        <v>246</v>
      </c>
      <c r="BV5" s="54" t="s">
        <v>247</v>
      </c>
      <c r="BW5" s="54" t="s">
        <v>248</v>
      </c>
      <c r="BX5" s="54" t="s">
        <v>249</v>
      </c>
      <c r="BY5" s="54" t="s">
        <v>250</v>
      </c>
      <c r="BZ5" s="54" t="s">
        <v>251</v>
      </c>
      <c r="CA5" s="54" t="s">
        <v>240</v>
      </c>
      <c r="CB5" s="54" t="s">
        <v>241</v>
      </c>
      <c r="CC5" s="54" t="s">
        <v>242</v>
      </c>
      <c r="CD5" s="54" t="s">
        <v>243</v>
      </c>
      <c r="CE5" s="54" t="s">
        <v>244</v>
      </c>
      <c r="CF5" s="54" t="s">
        <v>245</v>
      </c>
      <c r="CG5" s="54" t="s">
        <v>246</v>
      </c>
      <c r="CH5" s="54" t="s">
        <v>252</v>
      </c>
      <c r="CI5" s="54" t="s">
        <v>253</v>
      </c>
      <c r="CJ5" s="54" t="s">
        <v>254</v>
      </c>
      <c r="CK5" s="54" t="s">
        <v>255</v>
      </c>
      <c r="CL5" s="54" t="s">
        <v>247</v>
      </c>
      <c r="CM5" s="54" t="s">
        <v>248</v>
      </c>
      <c r="CN5" s="54" t="s">
        <v>249</v>
      </c>
      <c r="CO5" s="54" t="s">
        <v>250</v>
      </c>
      <c r="CP5" s="54" t="s">
        <v>256</v>
      </c>
      <c r="CQ5" s="54" t="s">
        <v>257</v>
      </c>
      <c r="CR5" s="54" t="s">
        <v>258</v>
      </c>
      <c r="CS5" s="54" t="s">
        <v>257</v>
      </c>
      <c r="CT5" s="54" t="s">
        <v>259</v>
      </c>
      <c r="CU5" s="54" t="s">
        <v>260</v>
      </c>
      <c r="CV5" s="54" t="s">
        <v>261</v>
      </c>
      <c r="CW5" s="54" t="s">
        <v>258</v>
      </c>
      <c r="CX5" s="54" t="s">
        <v>262</v>
      </c>
      <c r="CY5" s="54" t="s">
        <v>263</v>
      </c>
      <c r="CZ5" s="54" t="s">
        <v>264</v>
      </c>
      <c r="DA5" s="54" t="s">
        <v>265</v>
      </c>
      <c r="DB5" s="54" t="s">
        <v>266</v>
      </c>
      <c r="DC5" s="54" t="s">
        <v>267</v>
      </c>
      <c r="DD5" s="54" t="s">
        <v>268</v>
      </c>
      <c r="DE5" s="54" t="s">
        <v>201</v>
      </c>
      <c r="DF5" s="33"/>
    </row>
    <row r="6" ht="24.4" customHeight="1" spans="1:110">
      <c r="A6" s="40"/>
      <c r="B6" s="39" t="s">
        <v>82</v>
      </c>
      <c r="C6" s="39" t="s">
        <v>83</v>
      </c>
      <c r="D6" s="39" t="s">
        <v>84</v>
      </c>
      <c r="E6" s="39"/>
      <c r="F6" s="39"/>
      <c r="G6" s="39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  <c r="CM6" s="54"/>
      <c r="CN6" s="54"/>
      <c r="CO6" s="54"/>
      <c r="CP6" s="54"/>
      <c r="CQ6" s="54"/>
      <c r="CR6" s="54"/>
      <c r="CS6" s="54"/>
      <c r="CT6" s="54"/>
      <c r="CU6" s="54"/>
      <c r="CV6" s="54"/>
      <c r="CW6" s="54"/>
      <c r="CX6" s="54"/>
      <c r="CY6" s="54"/>
      <c r="CZ6" s="54"/>
      <c r="DA6" s="54"/>
      <c r="DB6" s="54"/>
      <c r="DC6" s="54"/>
      <c r="DD6" s="54"/>
      <c r="DE6" s="54"/>
      <c r="DF6" s="50"/>
    </row>
    <row r="7" ht="24" customHeight="1" spans="2:109">
      <c r="B7" s="39"/>
      <c r="C7" s="39"/>
      <c r="D7" s="39"/>
      <c r="E7" s="62">
        <v>107001</v>
      </c>
      <c r="F7" s="39" t="s">
        <v>73</v>
      </c>
      <c r="G7" s="42">
        <v>1624.27</v>
      </c>
      <c r="H7" s="42">
        <v>265.48</v>
      </c>
      <c r="I7" s="42">
        <v>611.09</v>
      </c>
      <c r="J7" s="42">
        <v>20.16</v>
      </c>
      <c r="K7" s="42"/>
      <c r="L7" s="42">
        <v>27.86</v>
      </c>
      <c r="M7" s="42">
        <v>94.67</v>
      </c>
      <c r="N7" s="42"/>
      <c r="O7" s="42">
        <v>87.31</v>
      </c>
      <c r="P7" s="42">
        <v>57.26</v>
      </c>
      <c r="Q7" s="42">
        <v>3.41</v>
      </c>
      <c r="R7" s="42">
        <v>141.62</v>
      </c>
      <c r="S7" s="42"/>
      <c r="T7" s="42">
        <v>46.34</v>
      </c>
      <c r="U7" s="42">
        <v>20.88</v>
      </c>
      <c r="V7" s="42"/>
      <c r="W7" s="42"/>
      <c r="X7" s="42"/>
      <c r="Y7" s="42">
        <v>2.08</v>
      </c>
      <c r="Z7" s="42">
        <v>5.2</v>
      </c>
      <c r="AA7" s="42">
        <v>11.31</v>
      </c>
      <c r="AB7" s="42"/>
      <c r="AC7" s="42"/>
      <c r="AD7" s="42">
        <v>62.42</v>
      </c>
      <c r="AE7" s="42"/>
      <c r="AF7" s="42"/>
      <c r="AG7" s="42"/>
      <c r="AH7" s="42"/>
      <c r="AI7" s="42"/>
      <c r="AJ7" s="42">
        <v>1.87</v>
      </c>
      <c r="AK7" s="42"/>
      <c r="AL7" s="42"/>
      <c r="AM7" s="42"/>
      <c r="AN7" s="42"/>
      <c r="AO7" s="42"/>
      <c r="AP7" s="42">
        <v>18.43</v>
      </c>
      <c r="AQ7" s="42">
        <v>9.71</v>
      </c>
      <c r="AR7" s="42">
        <v>5.67</v>
      </c>
      <c r="AS7" s="42">
        <v>58.32</v>
      </c>
      <c r="AT7" s="42"/>
      <c r="AU7" s="42">
        <v>19.93</v>
      </c>
      <c r="AV7" s="42">
        <v>19.96</v>
      </c>
      <c r="AW7" s="42">
        <v>32.1</v>
      </c>
      <c r="AX7" s="42"/>
      <c r="AY7" s="42"/>
      <c r="AZ7" s="42"/>
      <c r="BA7" s="42"/>
      <c r="BB7" s="42">
        <v>1.2</v>
      </c>
      <c r="BC7" s="66"/>
      <c r="BD7" s="66"/>
      <c r="BE7" s="66"/>
      <c r="BF7" s="66"/>
      <c r="BG7" s="66"/>
      <c r="BH7" s="44"/>
      <c r="BI7" s="66"/>
      <c r="BJ7" s="66"/>
      <c r="BK7" s="66"/>
      <c r="BL7" s="66"/>
      <c r="BM7" s="44"/>
      <c r="BN7" s="44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</row>
    <row r="8" ht="24" customHeight="1" spans="2:109">
      <c r="B8" s="63"/>
      <c r="C8" s="63"/>
      <c r="D8" s="63"/>
      <c r="E8" s="64">
        <v>107001</v>
      </c>
      <c r="F8" s="63" t="s">
        <v>269</v>
      </c>
      <c r="G8" s="44">
        <v>1321.35</v>
      </c>
      <c r="H8" s="44">
        <v>265.48</v>
      </c>
      <c r="I8" s="44">
        <v>611.09</v>
      </c>
      <c r="J8" s="44">
        <v>20.16</v>
      </c>
      <c r="K8" s="44"/>
      <c r="L8" s="44">
        <v>27.86</v>
      </c>
      <c r="M8" s="44"/>
      <c r="N8" s="44"/>
      <c r="O8" s="44">
        <v>87.31</v>
      </c>
      <c r="P8" s="44">
        <v>50.79</v>
      </c>
      <c r="Q8" s="44">
        <v>3.41</v>
      </c>
      <c r="R8" s="44"/>
      <c r="S8" s="44"/>
      <c r="T8" s="44">
        <v>46.34</v>
      </c>
      <c r="U8" s="44">
        <v>20.88</v>
      </c>
      <c r="V8" s="44"/>
      <c r="W8" s="44"/>
      <c r="X8" s="44"/>
      <c r="Y8" s="44">
        <v>2.08</v>
      </c>
      <c r="Z8" s="44">
        <v>5.2</v>
      </c>
      <c r="AA8" s="44">
        <v>11.31</v>
      </c>
      <c r="AB8" s="44"/>
      <c r="AC8" s="44"/>
      <c r="AD8" s="44">
        <v>62.42</v>
      </c>
      <c r="AE8" s="44"/>
      <c r="AF8" s="44"/>
      <c r="AG8" s="44"/>
      <c r="AH8" s="44"/>
      <c r="AI8" s="44"/>
      <c r="AJ8" s="44">
        <v>1.87</v>
      </c>
      <c r="AK8" s="44"/>
      <c r="AL8" s="44"/>
      <c r="AM8" s="44"/>
      <c r="AN8" s="44"/>
      <c r="AO8" s="44"/>
      <c r="AP8" s="44">
        <v>18.43</v>
      </c>
      <c r="AQ8" s="44">
        <v>7.96</v>
      </c>
      <c r="AR8" s="44">
        <v>5.67</v>
      </c>
      <c r="AS8" s="44">
        <v>58.32</v>
      </c>
      <c r="AT8" s="44"/>
      <c r="AU8" s="44">
        <v>14.77</v>
      </c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  <c r="CN8" s="44"/>
      <c r="CO8" s="44"/>
      <c r="CP8" s="44"/>
      <c r="CQ8" s="44"/>
      <c r="CR8" s="44"/>
      <c r="CS8" s="44"/>
      <c r="CT8" s="44"/>
      <c r="CU8" s="44"/>
      <c r="CV8" s="44"/>
      <c r="CW8" s="44"/>
      <c r="CX8" s="44"/>
      <c r="CY8" s="44"/>
      <c r="CZ8" s="44"/>
      <c r="DA8" s="44"/>
      <c r="DB8" s="44"/>
      <c r="DC8" s="44"/>
      <c r="DD8" s="44"/>
      <c r="DE8" s="44"/>
    </row>
    <row r="9" ht="24" customHeight="1" spans="2:109">
      <c r="B9" s="63"/>
      <c r="C9" s="63"/>
      <c r="D9" s="63"/>
      <c r="E9" s="64" t="s">
        <v>159</v>
      </c>
      <c r="F9" s="63" t="s">
        <v>270</v>
      </c>
      <c r="G9" s="44">
        <v>1321.35</v>
      </c>
      <c r="H9" s="44">
        <v>265.48</v>
      </c>
      <c r="I9" s="44">
        <v>611.09</v>
      </c>
      <c r="J9" s="44">
        <v>20.16</v>
      </c>
      <c r="K9" s="44"/>
      <c r="L9" s="44">
        <v>27.86</v>
      </c>
      <c r="M9" s="44"/>
      <c r="N9" s="44"/>
      <c r="O9" s="44">
        <v>87.31</v>
      </c>
      <c r="P9" s="44">
        <v>50.79</v>
      </c>
      <c r="Q9" s="44">
        <v>3.41</v>
      </c>
      <c r="R9" s="44"/>
      <c r="S9" s="44"/>
      <c r="T9" s="44">
        <v>46.34</v>
      </c>
      <c r="U9" s="44">
        <v>20.88</v>
      </c>
      <c r="V9" s="44"/>
      <c r="W9" s="44"/>
      <c r="X9" s="44"/>
      <c r="Y9" s="44">
        <v>2.08</v>
      </c>
      <c r="Z9" s="44">
        <v>5.2</v>
      </c>
      <c r="AA9" s="44">
        <v>11.31</v>
      </c>
      <c r="AB9" s="44"/>
      <c r="AC9" s="44"/>
      <c r="AD9" s="44">
        <v>62.42</v>
      </c>
      <c r="AE9" s="44"/>
      <c r="AF9" s="44"/>
      <c r="AG9" s="44"/>
      <c r="AH9" s="44"/>
      <c r="AI9" s="44"/>
      <c r="AJ9" s="44">
        <v>1.87</v>
      </c>
      <c r="AK9" s="44"/>
      <c r="AL9" s="44"/>
      <c r="AM9" s="44"/>
      <c r="AN9" s="44"/>
      <c r="AO9" s="44"/>
      <c r="AP9" s="44">
        <v>18.43</v>
      </c>
      <c r="AQ9" s="44">
        <v>7.96</v>
      </c>
      <c r="AR9" s="44">
        <v>5.67</v>
      </c>
      <c r="AS9" s="44">
        <v>58.32</v>
      </c>
      <c r="AT9" s="44"/>
      <c r="AU9" s="44">
        <v>14.77</v>
      </c>
      <c r="AV9" s="44"/>
      <c r="AW9" s="44"/>
      <c r="AX9" s="44"/>
      <c r="AY9" s="44"/>
      <c r="AZ9" s="44"/>
      <c r="BA9" s="44"/>
      <c r="BB9" s="44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7"/>
      <c r="CX9" s="67"/>
      <c r="CY9" s="67"/>
      <c r="CZ9" s="67"/>
      <c r="DA9" s="67"/>
      <c r="DB9" s="67"/>
      <c r="DC9" s="67"/>
      <c r="DD9" s="67"/>
      <c r="DE9" s="67"/>
    </row>
    <row r="10" ht="24" customHeight="1" spans="2:109">
      <c r="B10" s="63" t="s">
        <v>271</v>
      </c>
      <c r="C10" s="63" t="s">
        <v>272</v>
      </c>
      <c r="D10" s="63" t="s">
        <v>85</v>
      </c>
      <c r="E10" s="64" t="s">
        <v>159</v>
      </c>
      <c r="F10" s="63" t="s">
        <v>273</v>
      </c>
      <c r="G10" s="44">
        <v>1258.31</v>
      </c>
      <c r="H10" s="65">
        <v>250.9</v>
      </c>
      <c r="I10" s="65">
        <v>607.01</v>
      </c>
      <c r="J10" s="65">
        <v>20.16</v>
      </c>
      <c r="K10" s="65"/>
      <c r="L10" s="65"/>
      <c r="M10" s="65"/>
      <c r="N10" s="65"/>
      <c r="O10" s="65">
        <v>83.18</v>
      </c>
      <c r="P10" s="65">
        <v>48.33</v>
      </c>
      <c r="Q10" s="65">
        <v>2.76</v>
      </c>
      <c r="R10" s="65"/>
      <c r="S10" s="65"/>
      <c r="T10" s="65">
        <v>44.26</v>
      </c>
      <c r="U10" s="65">
        <v>19.65</v>
      </c>
      <c r="V10" s="65"/>
      <c r="W10" s="65"/>
      <c r="X10" s="65"/>
      <c r="Y10" s="65">
        <v>1.96</v>
      </c>
      <c r="Z10" s="65">
        <v>4.9</v>
      </c>
      <c r="AA10" s="65">
        <v>11.31</v>
      </c>
      <c r="AB10" s="65"/>
      <c r="AC10" s="65"/>
      <c r="AD10" s="65">
        <v>58.75</v>
      </c>
      <c r="AE10" s="65"/>
      <c r="AF10" s="65"/>
      <c r="AG10" s="65"/>
      <c r="AH10" s="65"/>
      <c r="AI10" s="65"/>
      <c r="AJ10" s="65">
        <v>1.87</v>
      </c>
      <c r="AK10" s="65"/>
      <c r="AL10" s="65"/>
      <c r="AM10" s="65"/>
      <c r="AN10" s="65"/>
      <c r="AO10" s="65"/>
      <c r="AP10" s="65">
        <v>17.56</v>
      </c>
      <c r="AQ10" s="65">
        <v>7.53</v>
      </c>
      <c r="AR10" s="65">
        <v>5.67</v>
      </c>
      <c r="AS10" s="65">
        <v>58.32</v>
      </c>
      <c r="AT10" s="65"/>
      <c r="AU10" s="65">
        <v>14.2</v>
      </c>
      <c r="AV10" s="65"/>
      <c r="AW10" s="65"/>
      <c r="AX10" s="65"/>
      <c r="AY10" s="65"/>
      <c r="AZ10" s="65"/>
      <c r="BA10" s="65"/>
      <c r="BB10" s="65"/>
      <c r="BC10" s="67"/>
      <c r="BD10" s="67"/>
      <c r="BE10" s="67"/>
      <c r="BF10" s="67"/>
      <c r="BG10" s="67"/>
      <c r="BH10" s="67"/>
      <c r="BI10" s="67"/>
      <c r="BJ10" s="67"/>
      <c r="BK10" s="67"/>
      <c r="BL10" s="67"/>
      <c r="BM10" s="67"/>
      <c r="BN10" s="67"/>
      <c r="BO10" s="67"/>
      <c r="BP10" s="67"/>
      <c r="BQ10" s="67"/>
      <c r="BR10" s="67"/>
      <c r="BS10" s="67"/>
      <c r="BT10" s="67"/>
      <c r="BU10" s="67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  <c r="CJ10" s="67"/>
      <c r="CK10" s="67"/>
      <c r="CL10" s="67"/>
      <c r="CM10" s="67"/>
      <c r="CN10" s="67"/>
      <c r="CO10" s="67"/>
      <c r="CP10" s="67"/>
      <c r="CQ10" s="67"/>
      <c r="CR10" s="67"/>
      <c r="CS10" s="67"/>
      <c r="CT10" s="67"/>
      <c r="CU10" s="67"/>
      <c r="CV10" s="67"/>
      <c r="CW10" s="67"/>
      <c r="CX10" s="67"/>
      <c r="CY10" s="67"/>
      <c r="CZ10" s="67"/>
      <c r="DA10" s="67"/>
      <c r="DB10" s="67"/>
      <c r="DC10" s="67"/>
      <c r="DD10" s="67"/>
      <c r="DE10" s="67"/>
    </row>
    <row r="11" ht="24" customHeight="1" spans="2:109">
      <c r="B11" s="63" t="s">
        <v>271</v>
      </c>
      <c r="C11" s="63" t="s">
        <v>272</v>
      </c>
      <c r="D11" s="63" t="s">
        <v>274</v>
      </c>
      <c r="E11" s="64" t="s">
        <v>159</v>
      </c>
      <c r="F11" s="63" t="s">
        <v>275</v>
      </c>
      <c r="G11" s="44">
        <v>63.05</v>
      </c>
      <c r="H11" s="65">
        <v>14.58</v>
      </c>
      <c r="I11" s="65">
        <v>4.08</v>
      </c>
      <c r="J11" s="65"/>
      <c r="K11" s="65"/>
      <c r="L11" s="65">
        <v>27.86</v>
      </c>
      <c r="M11" s="65"/>
      <c r="N11" s="65"/>
      <c r="O11" s="65">
        <v>4.13</v>
      </c>
      <c r="P11" s="65">
        <v>2.47</v>
      </c>
      <c r="Q11" s="65">
        <v>0.65</v>
      </c>
      <c r="R11" s="65"/>
      <c r="S11" s="65"/>
      <c r="T11" s="65">
        <v>2.08</v>
      </c>
      <c r="U11" s="65">
        <v>1.22</v>
      </c>
      <c r="V11" s="65"/>
      <c r="W11" s="65"/>
      <c r="X11" s="65"/>
      <c r="Y11" s="65">
        <v>0.12</v>
      </c>
      <c r="Z11" s="65">
        <v>0.31</v>
      </c>
      <c r="AA11" s="65"/>
      <c r="AB11" s="65"/>
      <c r="AC11" s="65"/>
      <c r="AD11" s="65">
        <v>3.67</v>
      </c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>
        <v>0.87</v>
      </c>
      <c r="AQ11" s="65">
        <v>0.44</v>
      </c>
      <c r="AR11" s="65"/>
      <c r="AS11" s="65"/>
      <c r="AT11" s="65"/>
      <c r="AU11" s="65">
        <v>0.57</v>
      </c>
      <c r="AV11" s="65"/>
      <c r="AW11" s="65"/>
      <c r="AX11" s="65"/>
      <c r="AY11" s="65"/>
      <c r="AZ11" s="65"/>
      <c r="BA11" s="65"/>
      <c r="BB11" s="65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</row>
    <row r="12" ht="24" customHeight="1" spans="2:109">
      <c r="B12" s="63"/>
      <c r="C12" s="63"/>
      <c r="D12" s="63"/>
      <c r="E12" s="64" t="s">
        <v>159</v>
      </c>
      <c r="F12" s="63" t="s">
        <v>276</v>
      </c>
      <c r="G12" s="44">
        <v>161.29</v>
      </c>
      <c r="H12" s="44"/>
      <c r="I12" s="44"/>
      <c r="J12" s="44"/>
      <c r="K12" s="44"/>
      <c r="L12" s="44"/>
      <c r="M12" s="44">
        <v>94.67</v>
      </c>
      <c r="N12" s="44"/>
      <c r="O12" s="44"/>
      <c r="P12" s="44">
        <v>6.47</v>
      </c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>
        <v>1.74</v>
      </c>
      <c r="AR12" s="44"/>
      <c r="AS12" s="44"/>
      <c r="AT12" s="44"/>
      <c r="AU12" s="44">
        <v>5.16</v>
      </c>
      <c r="AV12" s="44">
        <v>19.96</v>
      </c>
      <c r="AW12" s="44">
        <v>32.1</v>
      </c>
      <c r="AX12" s="44"/>
      <c r="AY12" s="44"/>
      <c r="AZ12" s="44"/>
      <c r="BA12" s="44"/>
      <c r="BB12" s="44">
        <v>1.2</v>
      </c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</row>
    <row r="13" ht="24" customHeight="1" spans="2:109">
      <c r="B13" s="63"/>
      <c r="C13" s="63"/>
      <c r="D13" s="63"/>
      <c r="E13" s="64">
        <v>107001</v>
      </c>
      <c r="F13" s="63" t="s">
        <v>277</v>
      </c>
      <c r="G13" s="44">
        <v>161.29</v>
      </c>
      <c r="H13" s="44"/>
      <c r="I13" s="44"/>
      <c r="J13" s="44"/>
      <c r="K13" s="44"/>
      <c r="L13" s="44"/>
      <c r="M13" s="44">
        <v>94.67</v>
      </c>
      <c r="N13" s="44"/>
      <c r="O13" s="44"/>
      <c r="P13" s="44">
        <v>6.47</v>
      </c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>
        <v>1.74</v>
      </c>
      <c r="AR13" s="44"/>
      <c r="AS13" s="44"/>
      <c r="AT13" s="44"/>
      <c r="AU13" s="44">
        <v>5.16</v>
      </c>
      <c r="AV13" s="44">
        <v>19.96</v>
      </c>
      <c r="AW13" s="44">
        <v>32.1</v>
      </c>
      <c r="AX13" s="44"/>
      <c r="AY13" s="44"/>
      <c r="AZ13" s="44"/>
      <c r="BA13" s="44"/>
      <c r="BB13" s="44">
        <v>1.2</v>
      </c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  <c r="CL13" s="67"/>
      <c r="CM13" s="67"/>
      <c r="CN13" s="67"/>
      <c r="CO13" s="67"/>
      <c r="CP13" s="67"/>
      <c r="CQ13" s="67"/>
      <c r="CR13" s="67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</row>
    <row r="14" ht="24" customHeight="1" spans="2:109">
      <c r="B14" s="63" t="s">
        <v>90</v>
      </c>
      <c r="C14" s="63" t="s">
        <v>88</v>
      </c>
      <c r="D14" s="63" t="s">
        <v>85</v>
      </c>
      <c r="E14" s="64">
        <v>107001</v>
      </c>
      <c r="F14" s="63" t="s">
        <v>278</v>
      </c>
      <c r="G14" s="44">
        <v>66.62</v>
      </c>
      <c r="H14" s="65"/>
      <c r="I14" s="65"/>
      <c r="J14" s="65"/>
      <c r="K14" s="65"/>
      <c r="L14" s="65"/>
      <c r="M14" s="65"/>
      <c r="N14" s="65"/>
      <c r="O14" s="65"/>
      <c r="P14" s="65">
        <v>6.47</v>
      </c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>
        <v>1.74</v>
      </c>
      <c r="AR14" s="65"/>
      <c r="AS14" s="65"/>
      <c r="AT14" s="65"/>
      <c r="AU14" s="65">
        <v>5.16</v>
      </c>
      <c r="AV14" s="65">
        <v>19.96</v>
      </c>
      <c r="AW14" s="65">
        <v>32.1</v>
      </c>
      <c r="AX14" s="65"/>
      <c r="AY14" s="65"/>
      <c r="AZ14" s="65"/>
      <c r="BA14" s="65"/>
      <c r="BB14" s="65">
        <v>1.2</v>
      </c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</row>
    <row r="15" ht="24" customHeight="1" spans="2:109">
      <c r="B15" s="63" t="s">
        <v>90</v>
      </c>
      <c r="C15" s="63" t="s">
        <v>88</v>
      </c>
      <c r="D15" s="63" t="s">
        <v>88</v>
      </c>
      <c r="E15" s="64">
        <v>107001</v>
      </c>
      <c r="F15" s="63" t="s">
        <v>279</v>
      </c>
      <c r="G15" s="44">
        <v>94.67</v>
      </c>
      <c r="H15" s="65"/>
      <c r="I15" s="65"/>
      <c r="J15" s="65"/>
      <c r="K15" s="65"/>
      <c r="L15" s="65"/>
      <c r="M15" s="65">
        <v>94.67</v>
      </c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7"/>
      <c r="BD15" s="67"/>
      <c r="BE15" s="67"/>
      <c r="BF15" s="67"/>
      <c r="BG15" s="67"/>
      <c r="BH15" s="67"/>
      <c r="BI15" s="67"/>
      <c r="BJ15" s="67"/>
      <c r="BK15" s="67"/>
      <c r="BL15" s="67"/>
      <c r="BM15" s="67"/>
      <c r="BN15" s="67"/>
      <c r="BO15" s="67"/>
      <c r="BP15" s="67"/>
      <c r="BQ15" s="67"/>
      <c r="BR15" s="67"/>
      <c r="BS15" s="67"/>
      <c r="BT15" s="67"/>
      <c r="BU15" s="67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  <c r="CJ15" s="67"/>
      <c r="CK15" s="67"/>
      <c r="CL15" s="67"/>
      <c r="CM15" s="67"/>
      <c r="CN15" s="67"/>
      <c r="CO15" s="67"/>
      <c r="CP15" s="67"/>
      <c r="CQ15" s="67"/>
      <c r="CR15" s="67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</row>
    <row r="16" ht="24" customHeight="1" spans="2:109">
      <c r="B16" s="63"/>
      <c r="C16" s="63"/>
      <c r="D16" s="63"/>
      <c r="E16" s="64">
        <v>107001</v>
      </c>
      <c r="F16" s="63" t="s">
        <v>280</v>
      </c>
      <c r="G16" s="44">
        <v>141.62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>
        <v>141.62</v>
      </c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67"/>
      <c r="BD16" s="67"/>
      <c r="BE16" s="67"/>
      <c r="BF16" s="67"/>
      <c r="BG16" s="67"/>
      <c r="BH16" s="67"/>
      <c r="BI16" s="67"/>
      <c r="BJ16" s="67"/>
      <c r="BK16" s="67"/>
      <c r="BL16" s="67"/>
      <c r="BM16" s="67"/>
      <c r="BN16" s="67"/>
      <c r="BO16" s="67"/>
      <c r="BP16" s="67"/>
      <c r="BQ16" s="67"/>
      <c r="BR16" s="67"/>
      <c r="BS16" s="67"/>
      <c r="BT16" s="67"/>
      <c r="BU16" s="67"/>
      <c r="BV16" s="67"/>
      <c r="BW16" s="67"/>
      <c r="BX16" s="67"/>
      <c r="BY16" s="67"/>
      <c r="BZ16" s="67"/>
      <c r="CA16" s="67"/>
      <c r="CB16" s="67"/>
      <c r="CC16" s="67"/>
      <c r="CD16" s="67"/>
      <c r="CE16" s="67"/>
      <c r="CF16" s="67"/>
      <c r="CG16" s="67"/>
      <c r="CH16" s="67"/>
      <c r="CI16" s="67"/>
      <c r="CJ16" s="67"/>
      <c r="CK16" s="67"/>
      <c r="CL16" s="67"/>
      <c r="CM16" s="67"/>
      <c r="CN16" s="67"/>
      <c r="CO16" s="67"/>
      <c r="CP16" s="67"/>
      <c r="CQ16" s="67"/>
      <c r="CR16" s="67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</row>
    <row r="17" ht="24" customHeight="1" spans="2:109">
      <c r="B17" s="63"/>
      <c r="C17" s="63"/>
      <c r="D17" s="63"/>
      <c r="E17" s="64">
        <v>107001</v>
      </c>
      <c r="F17" s="63" t="s">
        <v>281</v>
      </c>
      <c r="G17" s="44">
        <v>141.62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>
        <v>141.62</v>
      </c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67"/>
      <c r="BD17" s="67"/>
      <c r="BE17" s="67"/>
      <c r="BF17" s="67"/>
      <c r="BG17" s="67"/>
      <c r="BH17" s="67"/>
      <c r="BI17" s="67"/>
      <c r="BJ17" s="67"/>
      <c r="BK17" s="67"/>
      <c r="BL17" s="67"/>
      <c r="BM17" s="67"/>
      <c r="BN17" s="67"/>
      <c r="BO17" s="67"/>
      <c r="BP17" s="67"/>
      <c r="BQ17" s="67"/>
      <c r="BR17" s="67"/>
      <c r="BS17" s="67"/>
      <c r="BT17" s="67"/>
      <c r="BU17" s="67"/>
      <c r="BV17" s="67"/>
      <c r="BW17" s="67"/>
      <c r="BX17" s="67"/>
      <c r="BY17" s="67"/>
      <c r="BZ17" s="67"/>
      <c r="CA17" s="67"/>
      <c r="CB17" s="67"/>
      <c r="CC17" s="67"/>
      <c r="CD17" s="67"/>
      <c r="CE17" s="67"/>
      <c r="CF17" s="67"/>
      <c r="CG17" s="67"/>
      <c r="CH17" s="67"/>
      <c r="CI17" s="67"/>
      <c r="CJ17" s="67"/>
      <c r="CK17" s="67"/>
      <c r="CL17" s="67"/>
      <c r="CM17" s="67"/>
      <c r="CN17" s="67"/>
      <c r="CO17" s="67"/>
      <c r="CP17" s="67"/>
      <c r="CQ17" s="67"/>
      <c r="CR17" s="67"/>
      <c r="CS17" s="67"/>
      <c r="CT17" s="67"/>
      <c r="CU17" s="67"/>
      <c r="CV17" s="67"/>
      <c r="CW17" s="67"/>
      <c r="CX17" s="67"/>
      <c r="CY17" s="67"/>
      <c r="CZ17" s="67"/>
      <c r="DA17" s="67"/>
      <c r="DB17" s="67"/>
      <c r="DC17" s="67"/>
      <c r="DD17" s="67"/>
      <c r="DE17" s="67"/>
    </row>
    <row r="18" ht="24" customHeight="1" spans="2:109">
      <c r="B18" s="63" t="s">
        <v>92</v>
      </c>
      <c r="C18" s="63" t="s">
        <v>93</v>
      </c>
      <c r="D18" s="63" t="s">
        <v>85</v>
      </c>
      <c r="E18" s="64">
        <v>107001</v>
      </c>
      <c r="F18" s="63" t="s">
        <v>282</v>
      </c>
      <c r="G18" s="44">
        <v>141.62</v>
      </c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>
        <v>141.62</v>
      </c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5"/>
      <c r="BO18" s="65"/>
      <c r="BP18" s="65"/>
      <c r="BQ18" s="65"/>
      <c r="BR18" s="65"/>
      <c r="BS18" s="65"/>
      <c r="BT18" s="65"/>
      <c r="BU18" s="65"/>
      <c r="BV18" s="65"/>
      <c r="BW18" s="65"/>
      <c r="BX18" s="65"/>
      <c r="BY18" s="65"/>
      <c r="BZ18" s="65"/>
      <c r="CA18" s="65"/>
      <c r="CB18" s="65"/>
      <c r="CC18" s="65"/>
      <c r="CD18" s="65"/>
      <c r="CE18" s="65"/>
      <c r="CF18" s="65"/>
      <c r="CG18" s="65"/>
      <c r="CH18" s="65"/>
      <c r="CI18" s="65"/>
      <c r="CJ18" s="65"/>
      <c r="CK18" s="65"/>
      <c r="CL18" s="65"/>
      <c r="CM18" s="65"/>
      <c r="CN18" s="65"/>
      <c r="CO18" s="65"/>
      <c r="CP18" s="65"/>
      <c r="CQ18" s="65"/>
      <c r="CR18" s="65"/>
      <c r="CS18" s="65"/>
      <c r="CT18" s="65"/>
      <c r="CU18" s="65"/>
      <c r="CV18" s="65"/>
      <c r="CW18" s="65"/>
      <c r="CX18" s="65"/>
      <c r="CY18" s="65"/>
      <c r="CZ18" s="65"/>
      <c r="DA18" s="65"/>
      <c r="DB18" s="65"/>
      <c r="DC18" s="65"/>
      <c r="DD18" s="65"/>
      <c r="DE18" s="65"/>
    </row>
  </sheetData>
  <mergeCells count="123"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7" activePane="bottomLeft" state="frozen"/>
      <selection/>
      <selection pane="bottomLeft" activeCell="H31" sqref="H31"/>
    </sheetView>
  </sheetViews>
  <sheetFormatPr defaultColWidth="10" defaultRowHeight="14"/>
  <cols>
    <col min="1" max="1" width="1.53636363636364" style="29" customWidth="1"/>
    <col min="2" max="3" width="6.15454545454545" style="29" customWidth="1"/>
    <col min="4" max="4" width="16.4090909090909" style="29" customWidth="1"/>
    <col min="5" max="5" width="41.0363636363636" style="29" customWidth="1"/>
    <col min="6" max="8" width="16.4090909090909" style="29" customWidth="1"/>
    <col min="9" max="9" width="1.53636363636364" style="29" customWidth="1"/>
    <col min="10" max="10" width="9.76363636363636" style="29" customWidth="1"/>
    <col min="11" max="16384" width="10" style="29"/>
  </cols>
  <sheetData>
    <row r="1" ht="16.35" customHeight="1" spans="1:9">
      <c r="A1" s="32"/>
      <c r="B1" s="55" t="s">
        <v>283</v>
      </c>
      <c r="C1" s="32"/>
      <c r="D1" s="56"/>
      <c r="E1" s="56"/>
      <c r="F1" s="30"/>
      <c r="G1" s="30"/>
      <c r="I1" s="61"/>
    </row>
    <row r="2" ht="22.8" customHeight="1" spans="1:9">
      <c r="A2" s="30"/>
      <c r="B2" s="35" t="s">
        <v>284</v>
      </c>
      <c r="C2" s="35"/>
      <c r="D2" s="35"/>
      <c r="E2" s="35"/>
      <c r="F2" s="35"/>
      <c r="G2" s="35"/>
      <c r="H2" s="35"/>
      <c r="I2" s="61"/>
    </row>
    <row r="3" ht="19.55" customHeight="1" spans="1:9">
      <c r="A3" s="36"/>
      <c r="B3" s="37" t="s">
        <v>6</v>
      </c>
      <c r="C3" s="37"/>
      <c r="D3" s="37"/>
      <c r="E3" s="37"/>
      <c r="G3" s="36"/>
      <c r="H3" s="57" t="s">
        <v>7</v>
      </c>
      <c r="I3" s="61"/>
    </row>
    <row r="4" ht="24.4" customHeight="1" spans="1:9">
      <c r="A4" s="38"/>
      <c r="B4" s="39" t="s">
        <v>10</v>
      </c>
      <c r="C4" s="39"/>
      <c r="D4" s="39"/>
      <c r="E4" s="39"/>
      <c r="F4" s="39" t="s">
        <v>77</v>
      </c>
      <c r="G4" s="39"/>
      <c r="H4" s="39"/>
      <c r="I4" s="61"/>
    </row>
    <row r="5" ht="24.4" customHeight="1" spans="1:9">
      <c r="A5" s="38"/>
      <c r="B5" s="39" t="s">
        <v>81</v>
      </c>
      <c r="C5" s="39"/>
      <c r="D5" s="39" t="s">
        <v>71</v>
      </c>
      <c r="E5" s="39" t="s">
        <v>72</v>
      </c>
      <c r="F5" s="39" t="s">
        <v>60</v>
      </c>
      <c r="G5" s="39" t="s">
        <v>285</v>
      </c>
      <c r="H5" s="39" t="s">
        <v>286</v>
      </c>
      <c r="I5" s="61"/>
    </row>
    <row r="6" ht="24.4" customHeight="1" spans="1:9">
      <c r="A6" s="33"/>
      <c r="B6" s="39" t="s">
        <v>82</v>
      </c>
      <c r="C6" s="39" t="s">
        <v>83</v>
      </c>
      <c r="D6" s="39"/>
      <c r="E6" s="39"/>
      <c r="F6" s="39"/>
      <c r="G6" s="39"/>
      <c r="H6" s="39"/>
      <c r="I6" s="61"/>
    </row>
    <row r="7" ht="22" customHeight="1" spans="2:8">
      <c r="B7" s="39"/>
      <c r="C7" s="39"/>
      <c r="D7" s="39"/>
      <c r="E7" s="39" t="s">
        <v>73</v>
      </c>
      <c r="F7" s="42">
        <v>1624.27</v>
      </c>
      <c r="G7" s="42">
        <v>1408.46</v>
      </c>
      <c r="H7" s="42">
        <v>215.81</v>
      </c>
    </row>
    <row r="8" ht="22" customHeight="1" spans="2:8">
      <c r="B8" s="58">
        <v>301</v>
      </c>
      <c r="C8" s="59" t="s">
        <v>151</v>
      </c>
      <c r="D8" s="43">
        <v>107001</v>
      </c>
      <c r="E8" s="43" t="s">
        <v>152</v>
      </c>
      <c r="F8" s="44">
        <v>89.61</v>
      </c>
      <c r="G8" s="44">
        <v>89.61</v>
      </c>
      <c r="H8" s="44"/>
    </row>
    <row r="9" ht="22" customHeight="1" spans="2:8">
      <c r="B9" s="58">
        <v>301</v>
      </c>
      <c r="C9" s="59" t="s">
        <v>153</v>
      </c>
      <c r="D9" s="43">
        <v>107001</v>
      </c>
      <c r="E9" s="43" t="s">
        <v>154</v>
      </c>
      <c r="F9" s="44">
        <v>83.17</v>
      </c>
      <c r="G9" s="44">
        <v>83.17</v>
      </c>
      <c r="H9" s="44"/>
    </row>
    <row r="10" ht="22" customHeight="1" spans="2:8">
      <c r="B10" s="58">
        <v>301</v>
      </c>
      <c r="C10" s="59" t="s">
        <v>155</v>
      </c>
      <c r="D10" s="43">
        <v>107001</v>
      </c>
      <c r="E10" s="43" t="s">
        <v>156</v>
      </c>
      <c r="F10" s="44">
        <v>54.8</v>
      </c>
      <c r="G10" s="44">
        <v>54.8</v>
      </c>
      <c r="H10" s="44"/>
    </row>
    <row r="11" ht="22" customHeight="1" spans="2:8">
      <c r="B11" s="58">
        <v>301</v>
      </c>
      <c r="C11" s="59" t="s">
        <v>157</v>
      </c>
      <c r="D11" s="43">
        <v>107001</v>
      </c>
      <c r="E11" s="43" t="s">
        <v>158</v>
      </c>
      <c r="F11" s="44">
        <v>2.76</v>
      </c>
      <c r="G11" s="44">
        <v>2.76</v>
      </c>
      <c r="H11" s="44"/>
    </row>
    <row r="12" ht="22" customHeight="1" spans="2:8">
      <c r="B12" s="58">
        <v>301</v>
      </c>
      <c r="C12" s="59" t="s">
        <v>85</v>
      </c>
      <c r="D12" s="43">
        <v>107001</v>
      </c>
      <c r="E12" s="43" t="s">
        <v>147</v>
      </c>
      <c r="F12" s="44">
        <v>250.9</v>
      </c>
      <c r="G12" s="44">
        <v>250.9</v>
      </c>
      <c r="H12" s="44"/>
    </row>
    <row r="13" ht="22" customHeight="1" spans="2:8">
      <c r="B13" s="58">
        <v>301</v>
      </c>
      <c r="C13" s="59" t="s">
        <v>93</v>
      </c>
      <c r="D13" s="43">
        <v>107001</v>
      </c>
      <c r="E13" s="43" t="s">
        <v>148</v>
      </c>
      <c r="F13" s="44">
        <v>607.01</v>
      </c>
      <c r="G13" s="44">
        <v>607.01</v>
      </c>
      <c r="H13" s="44"/>
    </row>
    <row r="14" ht="22" customHeight="1" spans="2:8">
      <c r="B14" s="58">
        <v>301</v>
      </c>
      <c r="C14" s="59" t="s">
        <v>149</v>
      </c>
      <c r="D14" s="43">
        <v>107001</v>
      </c>
      <c r="E14" s="43" t="s">
        <v>150</v>
      </c>
      <c r="F14" s="44">
        <v>20.16</v>
      </c>
      <c r="G14" s="44">
        <v>20.16</v>
      </c>
      <c r="H14" s="44"/>
    </row>
    <row r="15" ht="22" customHeight="1" spans="2:8">
      <c r="B15" s="58">
        <v>301</v>
      </c>
      <c r="C15" s="58">
        <v>13</v>
      </c>
      <c r="D15" s="43">
        <v>107001</v>
      </c>
      <c r="E15" s="43" t="s">
        <v>160</v>
      </c>
      <c r="F15" s="44">
        <v>134.93</v>
      </c>
      <c r="G15" s="44">
        <v>134.93</v>
      </c>
      <c r="H15" s="44"/>
    </row>
    <row r="16" ht="22" customHeight="1" spans="2:8">
      <c r="B16" s="58">
        <v>301</v>
      </c>
      <c r="C16" s="58">
        <v>99</v>
      </c>
      <c r="D16" s="43">
        <v>107001</v>
      </c>
      <c r="E16" s="43" t="s">
        <v>287</v>
      </c>
      <c r="F16" s="44">
        <v>44.26</v>
      </c>
      <c r="G16" s="44">
        <v>44.26</v>
      </c>
      <c r="H16" s="44"/>
    </row>
    <row r="17" ht="22" customHeight="1" spans="2:8">
      <c r="B17" s="58">
        <v>302</v>
      </c>
      <c r="C17" s="59" t="s">
        <v>85</v>
      </c>
      <c r="D17" s="43">
        <v>107001</v>
      </c>
      <c r="E17" s="43" t="s">
        <v>162</v>
      </c>
      <c r="F17" s="44">
        <v>20.87</v>
      </c>
      <c r="G17" s="44"/>
      <c r="H17" s="44">
        <v>20.87</v>
      </c>
    </row>
    <row r="18" ht="22" customHeight="1" spans="2:8">
      <c r="B18" s="58">
        <v>302</v>
      </c>
      <c r="C18" s="59" t="s">
        <v>88</v>
      </c>
      <c r="D18" s="43">
        <v>107001</v>
      </c>
      <c r="E18" s="43" t="s">
        <v>163</v>
      </c>
      <c r="F18" s="44">
        <v>2.08</v>
      </c>
      <c r="G18" s="44"/>
      <c r="H18" s="44">
        <v>2.08</v>
      </c>
    </row>
    <row r="19" ht="22" customHeight="1" spans="2:8">
      <c r="B19" s="58">
        <v>302</v>
      </c>
      <c r="C19" s="59" t="s">
        <v>164</v>
      </c>
      <c r="D19" s="43">
        <v>107001</v>
      </c>
      <c r="E19" s="43" t="s">
        <v>165</v>
      </c>
      <c r="F19" s="44">
        <v>5.2</v>
      </c>
      <c r="G19" s="44"/>
      <c r="H19" s="44">
        <v>5.2</v>
      </c>
    </row>
    <row r="20" ht="22" customHeight="1" spans="2:8">
      <c r="B20" s="58">
        <v>302</v>
      </c>
      <c r="C20" s="59" t="s">
        <v>166</v>
      </c>
      <c r="D20" s="43">
        <v>107001</v>
      </c>
      <c r="E20" s="43" t="s">
        <v>167</v>
      </c>
      <c r="F20" s="44">
        <v>11.31</v>
      </c>
      <c r="G20" s="44"/>
      <c r="H20" s="44">
        <v>11.31</v>
      </c>
    </row>
    <row r="21" ht="22" customHeight="1" spans="2:8">
      <c r="B21" s="58">
        <v>302</v>
      </c>
      <c r="C21" s="59" t="s">
        <v>155</v>
      </c>
      <c r="D21" s="43">
        <v>107001</v>
      </c>
      <c r="E21" s="43" t="s">
        <v>168</v>
      </c>
      <c r="F21" s="44">
        <v>62.42</v>
      </c>
      <c r="G21" s="44"/>
      <c r="H21" s="44">
        <v>62.42</v>
      </c>
    </row>
    <row r="22" ht="22" customHeight="1" spans="2:8">
      <c r="B22" s="58">
        <v>302</v>
      </c>
      <c r="C22" s="59" t="s">
        <v>169</v>
      </c>
      <c r="D22" s="43">
        <v>107001</v>
      </c>
      <c r="E22" s="43" t="s">
        <v>170</v>
      </c>
      <c r="F22" s="44">
        <v>18.43</v>
      </c>
      <c r="G22" s="44"/>
      <c r="H22" s="44">
        <v>18.43</v>
      </c>
    </row>
    <row r="23" ht="22" customHeight="1" spans="2:8">
      <c r="B23" s="58">
        <v>302</v>
      </c>
      <c r="C23" s="59" t="s">
        <v>171</v>
      </c>
      <c r="D23" s="43">
        <v>107001</v>
      </c>
      <c r="E23" s="43" t="s">
        <v>172</v>
      </c>
      <c r="F23" s="44">
        <v>9.71</v>
      </c>
      <c r="G23" s="44"/>
      <c r="H23" s="44">
        <v>9.71</v>
      </c>
    </row>
    <row r="24" ht="22" customHeight="1" spans="2:8">
      <c r="B24" s="58">
        <v>302</v>
      </c>
      <c r="C24" s="59" t="s">
        <v>173</v>
      </c>
      <c r="D24" s="43">
        <v>107001</v>
      </c>
      <c r="E24" s="43" t="s">
        <v>174</v>
      </c>
      <c r="F24" s="44">
        <v>58.32</v>
      </c>
      <c r="G24" s="44"/>
      <c r="H24" s="44">
        <v>58.32</v>
      </c>
    </row>
    <row r="25" ht="22" customHeight="1" spans="2:8">
      <c r="B25" s="58">
        <v>302</v>
      </c>
      <c r="C25" s="58">
        <v>17</v>
      </c>
      <c r="D25" s="43">
        <v>107001</v>
      </c>
      <c r="E25" s="43" t="s">
        <v>175</v>
      </c>
      <c r="F25" s="44">
        <v>1.87</v>
      </c>
      <c r="G25" s="44"/>
      <c r="H25" s="44">
        <v>1.87</v>
      </c>
    </row>
    <row r="26" ht="22" customHeight="1" spans="2:8">
      <c r="B26" s="58">
        <v>302</v>
      </c>
      <c r="C26" s="58" t="s">
        <v>177</v>
      </c>
      <c r="D26" s="43">
        <v>107001</v>
      </c>
      <c r="E26" s="43" t="s">
        <v>178</v>
      </c>
      <c r="F26" s="44">
        <v>19.93</v>
      </c>
      <c r="G26" s="44"/>
      <c r="H26" s="44">
        <v>19.93</v>
      </c>
    </row>
    <row r="27" ht="22" customHeight="1" spans="2:8">
      <c r="B27" s="58">
        <v>302</v>
      </c>
      <c r="C27" s="58">
        <v>31</v>
      </c>
      <c r="D27" s="43">
        <v>107001</v>
      </c>
      <c r="E27" s="43" t="s">
        <v>176</v>
      </c>
      <c r="F27" s="44">
        <v>5.67</v>
      </c>
      <c r="G27" s="44"/>
      <c r="H27" s="44">
        <v>5.67</v>
      </c>
    </row>
    <row r="28" ht="22" customHeight="1" spans="2:8">
      <c r="B28" s="58">
        <v>301</v>
      </c>
      <c r="C28" s="59" t="s">
        <v>85</v>
      </c>
      <c r="D28" s="43">
        <v>107001</v>
      </c>
      <c r="E28" s="43" t="s">
        <v>147</v>
      </c>
      <c r="F28" s="44">
        <v>14.58</v>
      </c>
      <c r="G28" s="44">
        <v>14.58</v>
      </c>
      <c r="H28" s="44"/>
    </row>
    <row r="29" ht="22" customHeight="1" spans="2:8">
      <c r="B29" s="58">
        <v>301</v>
      </c>
      <c r="C29" s="59" t="s">
        <v>93</v>
      </c>
      <c r="D29" s="43">
        <v>107001</v>
      </c>
      <c r="E29" s="43" t="s">
        <v>148</v>
      </c>
      <c r="F29" s="44">
        <v>4.08</v>
      </c>
      <c r="G29" s="44">
        <v>4.08</v>
      </c>
      <c r="H29" s="44"/>
    </row>
    <row r="30" ht="22" customHeight="1" spans="2:8">
      <c r="B30" s="58">
        <v>301</v>
      </c>
      <c r="C30" s="59" t="s">
        <v>166</v>
      </c>
      <c r="D30" s="43">
        <v>107001</v>
      </c>
      <c r="E30" s="43" t="s">
        <v>179</v>
      </c>
      <c r="F30" s="44">
        <v>27.86</v>
      </c>
      <c r="G30" s="44">
        <v>27.86</v>
      </c>
      <c r="H30" s="44"/>
    </row>
    <row r="31" ht="22" customHeight="1" spans="2:8">
      <c r="B31" s="58">
        <v>301</v>
      </c>
      <c r="C31" s="59" t="s">
        <v>151</v>
      </c>
      <c r="D31" s="43">
        <v>107001</v>
      </c>
      <c r="E31" s="43" t="s">
        <v>152</v>
      </c>
      <c r="F31" s="44">
        <v>5.06</v>
      </c>
      <c r="G31" s="44">
        <v>5.06</v>
      </c>
      <c r="H31" s="44"/>
    </row>
    <row r="32" ht="22" customHeight="1" spans="2:8">
      <c r="B32" s="59" t="s">
        <v>180</v>
      </c>
      <c r="C32" s="59" t="s">
        <v>153</v>
      </c>
      <c r="D32" s="60" t="s">
        <v>159</v>
      </c>
      <c r="E32" s="43" t="s">
        <v>154</v>
      </c>
      <c r="F32" s="44">
        <v>4.13</v>
      </c>
      <c r="G32" s="44">
        <v>4.13</v>
      </c>
      <c r="H32" s="44"/>
    </row>
    <row r="33" ht="22" customHeight="1" spans="2:8">
      <c r="B33" s="59" t="s">
        <v>180</v>
      </c>
      <c r="C33" s="59" t="s">
        <v>155</v>
      </c>
      <c r="D33" s="60" t="s">
        <v>159</v>
      </c>
      <c r="E33" s="43" t="s">
        <v>156</v>
      </c>
      <c r="F33" s="44">
        <v>2.47</v>
      </c>
      <c r="G33" s="44">
        <v>2.47</v>
      </c>
      <c r="H33" s="44"/>
    </row>
    <row r="34" ht="22" customHeight="1" spans="2:8">
      <c r="B34" s="59" t="s">
        <v>180</v>
      </c>
      <c r="C34" s="59" t="s">
        <v>157</v>
      </c>
      <c r="D34" s="60" t="s">
        <v>159</v>
      </c>
      <c r="E34" s="43" t="s">
        <v>158</v>
      </c>
      <c r="F34" s="44">
        <v>0.65</v>
      </c>
      <c r="G34" s="44">
        <v>0.65</v>
      </c>
      <c r="H34" s="44"/>
    </row>
    <row r="35" ht="22" customHeight="1" spans="2:8">
      <c r="B35" s="59" t="s">
        <v>180</v>
      </c>
      <c r="C35" s="59" t="s">
        <v>181</v>
      </c>
      <c r="D35" s="60" t="s">
        <v>159</v>
      </c>
      <c r="E35" s="43" t="s">
        <v>182</v>
      </c>
      <c r="F35" s="44">
        <v>6.69</v>
      </c>
      <c r="G35" s="44">
        <v>6.69</v>
      </c>
      <c r="H35" s="44"/>
    </row>
    <row r="36" ht="22" customHeight="1" spans="2:8">
      <c r="B36" s="59" t="s">
        <v>180</v>
      </c>
      <c r="C36" s="59" t="s">
        <v>183</v>
      </c>
      <c r="D36" s="60" t="s">
        <v>159</v>
      </c>
      <c r="E36" s="43" t="s">
        <v>184</v>
      </c>
      <c r="F36" s="44">
        <v>2.08</v>
      </c>
      <c r="G36" s="44">
        <v>2.08</v>
      </c>
      <c r="H36" s="44"/>
    </row>
    <row r="37" ht="22" customHeight="1" spans="2:8">
      <c r="B37" s="58">
        <v>303</v>
      </c>
      <c r="C37" s="59" t="s">
        <v>85</v>
      </c>
      <c r="D37" s="43">
        <v>107001</v>
      </c>
      <c r="E37" s="43" t="s">
        <v>186</v>
      </c>
      <c r="F37" s="44">
        <v>19.96</v>
      </c>
      <c r="G37" s="44">
        <v>19.96</v>
      </c>
      <c r="H37" s="44"/>
    </row>
    <row r="38" ht="22" customHeight="1" spans="2:8">
      <c r="B38" s="58">
        <v>303</v>
      </c>
      <c r="C38" s="59" t="s">
        <v>93</v>
      </c>
      <c r="D38" s="43">
        <v>107001</v>
      </c>
      <c r="E38" s="43" t="s">
        <v>187</v>
      </c>
      <c r="F38" s="44">
        <v>32.1</v>
      </c>
      <c r="G38" s="44">
        <v>32.1</v>
      </c>
      <c r="H38" s="44"/>
    </row>
    <row r="39" ht="22" customHeight="1" spans="2:8">
      <c r="B39" s="58">
        <v>303</v>
      </c>
      <c r="C39" s="58">
        <v>7</v>
      </c>
      <c r="D39" s="43">
        <v>107001</v>
      </c>
      <c r="E39" s="43" t="s">
        <v>185</v>
      </c>
      <c r="F39" s="44">
        <v>1.2</v>
      </c>
      <c r="G39" s="44">
        <v>1.2</v>
      </c>
      <c r="H39" s="44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F18" sqref="F18"/>
    </sheetView>
  </sheetViews>
  <sheetFormatPr defaultColWidth="10" defaultRowHeight="14" outlineLevelCol="7"/>
  <cols>
    <col min="1" max="1" width="1.53636363636364" style="29" customWidth="1"/>
    <col min="2" max="4" width="6.15454545454545" style="29" customWidth="1"/>
    <col min="5" max="5" width="13.3363636363636" style="29" customWidth="1"/>
    <col min="6" max="6" width="41.0363636363636" style="29" customWidth="1"/>
    <col min="7" max="7" width="16.4090909090909" style="29" customWidth="1"/>
    <col min="8" max="8" width="1.53636363636364" style="29" customWidth="1"/>
    <col min="9" max="10" width="9.76363636363636" style="29" customWidth="1"/>
    <col min="11" max="16384" width="10" style="29"/>
  </cols>
  <sheetData>
    <row r="1" ht="16.35" customHeight="1" spans="1:8">
      <c r="A1" s="30"/>
      <c r="B1" s="31" t="s">
        <v>288</v>
      </c>
      <c r="C1" s="32"/>
      <c r="D1" s="32"/>
      <c r="E1" s="33"/>
      <c r="F1" s="33"/>
      <c r="H1" s="38"/>
    </row>
    <row r="2" ht="22.8" customHeight="1" spans="1:8">
      <c r="A2" s="30"/>
      <c r="B2" s="35" t="s">
        <v>289</v>
      </c>
      <c r="C2" s="35"/>
      <c r="D2" s="35"/>
      <c r="E2" s="35"/>
      <c r="F2" s="35"/>
      <c r="G2" s="35"/>
      <c r="H2" s="38" t="s">
        <v>4</v>
      </c>
    </row>
    <row r="3" ht="19.55" customHeight="1" spans="1:8">
      <c r="A3" s="36"/>
      <c r="B3" s="37" t="s">
        <v>6</v>
      </c>
      <c r="C3" s="37"/>
      <c r="D3" s="37"/>
      <c r="E3" s="37"/>
      <c r="F3" s="37"/>
      <c r="G3" s="47" t="s">
        <v>7</v>
      </c>
      <c r="H3" s="48"/>
    </row>
    <row r="4" ht="24.4" customHeight="1" spans="1:8">
      <c r="A4" s="40"/>
      <c r="B4" s="39" t="s">
        <v>81</v>
      </c>
      <c r="C4" s="39"/>
      <c r="D4" s="39"/>
      <c r="E4" s="39" t="s">
        <v>71</v>
      </c>
      <c r="F4" s="39" t="s">
        <v>290</v>
      </c>
      <c r="G4" s="39" t="s">
        <v>291</v>
      </c>
      <c r="H4" s="49"/>
    </row>
    <row r="5" ht="24.4" customHeight="1" spans="1:8">
      <c r="A5" s="40"/>
      <c r="B5" s="39" t="s">
        <v>82</v>
      </c>
      <c r="C5" s="39" t="s">
        <v>83</v>
      </c>
      <c r="D5" s="39" t="s">
        <v>84</v>
      </c>
      <c r="E5" s="39"/>
      <c r="F5" s="39"/>
      <c r="G5" s="39"/>
      <c r="H5" s="50"/>
    </row>
    <row r="6" ht="22.8" customHeight="1" spans="1:8">
      <c r="A6" s="41"/>
      <c r="B6" s="39"/>
      <c r="C6" s="39"/>
      <c r="D6" s="39"/>
      <c r="E6" s="39"/>
      <c r="F6" s="39" t="s">
        <v>73</v>
      </c>
      <c r="G6" s="42"/>
      <c r="H6" s="51"/>
    </row>
    <row r="7" ht="22.8" customHeight="1" spans="1:8">
      <c r="A7" s="40"/>
      <c r="B7" s="43"/>
      <c r="C7" s="43"/>
      <c r="D7" s="43"/>
      <c r="E7" s="43">
        <v>107001</v>
      </c>
      <c r="F7" s="43" t="s">
        <v>292</v>
      </c>
      <c r="G7" s="44"/>
      <c r="H7" s="49"/>
    </row>
    <row r="8" ht="22.8" customHeight="1" spans="1:8">
      <c r="A8" s="40"/>
      <c r="B8" s="43"/>
      <c r="C8" s="43"/>
      <c r="D8" s="43"/>
      <c r="E8" s="43"/>
      <c r="F8" s="43"/>
      <c r="G8" s="44"/>
      <c r="H8" s="49"/>
    </row>
    <row r="9" ht="9.75" customHeight="1" spans="1:8">
      <c r="A9" s="45"/>
      <c r="B9" s="46"/>
      <c r="C9" s="46"/>
      <c r="D9" s="46"/>
      <c r="E9" s="46"/>
      <c r="F9" s="45"/>
      <c r="G9" s="45"/>
      <c r="H9" s="5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C22" sqref="C22"/>
    </sheetView>
  </sheetViews>
  <sheetFormatPr defaultColWidth="10" defaultRowHeight="14"/>
  <cols>
    <col min="1" max="1" width="1.53636363636364" style="29" customWidth="1"/>
    <col min="2" max="2" width="13.3363636363636" style="29" customWidth="1"/>
    <col min="3" max="3" width="41.0363636363636" style="29" customWidth="1"/>
    <col min="4" max="9" width="16.4090909090909" style="29" customWidth="1"/>
    <col min="10" max="10" width="1.53636363636364" style="29" customWidth="1"/>
    <col min="11" max="11" width="9.76363636363636" style="29" customWidth="1"/>
    <col min="12" max="16384" width="10" style="29"/>
  </cols>
  <sheetData>
    <row r="1" ht="16.35" customHeight="1" spans="1:10">
      <c r="A1" s="30"/>
      <c r="B1" s="53" t="s">
        <v>293</v>
      </c>
      <c r="C1" s="33"/>
      <c r="D1" s="34"/>
      <c r="E1" s="34"/>
      <c r="F1" s="34"/>
      <c r="G1" s="34"/>
      <c r="H1" s="34"/>
      <c r="J1" s="38"/>
    </row>
    <row r="2" ht="22.8" customHeight="1" spans="1:10">
      <c r="A2" s="30"/>
      <c r="B2" s="35" t="s">
        <v>294</v>
      </c>
      <c r="C2" s="35"/>
      <c r="D2" s="35"/>
      <c r="E2" s="35"/>
      <c r="F2" s="35"/>
      <c r="G2" s="35"/>
      <c r="H2" s="35"/>
      <c r="I2" s="35"/>
      <c r="J2" s="38" t="s">
        <v>4</v>
      </c>
    </row>
    <row r="3" ht="19.55" customHeight="1" spans="1:10">
      <c r="A3" s="36"/>
      <c r="B3" s="37" t="s">
        <v>6</v>
      </c>
      <c r="C3" s="37"/>
      <c r="D3" s="47"/>
      <c r="E3" s="47"/>
      <c r="F3" s="47"/>
      <c r="G3" s="47"/>
      <c r="H3" s="47"/>
      <c r="I3" s="47" t="s">
        <v>7</v>
      </c>
      <c r="J3" s="48"/>
    </row>
    <row r="4" ht="24.4" customHeight="1" spans="1:10">
      <c r="A4" s="38"/>
      <c r="B4" s="39" t="s">
        <v>295</v>
      </c>
      <c r="C4" s="39" t="s">
        <v>72</v>
      </c>
      <c r="D4" s="39" t="s">
        <v>296</v>
      </c>
      <c r="E4" s="39"/>
      <c r="F4" s="39"/>
      <c r="G4" s="39"/>
      <c r="H4" s="39"/>
      <c r="I4" s="39"/>
      <c r="J4" s="49"/>
    </row>
    <row r="5" ht="24.4" customHeight="1" spans="1:10">
      <c r="A5" s="40"/>
      <c r="B5" s="39"/>
      <c r="C5" s="39"/>
      <c r="D5" s="39" t="s">
        <v>60</v>
      </c>
      <c r="E5" s="54" t="s">
        <v>210</v>
      </c>
      <c r="F5" s="39" t="s">
        <v>297</v>
      </c>
      <c r="G5" s="39"/>
      <c r="H5" s="39"/>
      <c r="I5" s="39" t="s">
        <v>215</v>
      </c>
      <c r="J5" s="49"/>
    </row>
    <row r="6" ht="24.4" customHeight="1" spans="1:10">
      <c r="A6" s="40"/>
      <c r="B6" s="39"/>
      <c r="C6" s="39"/>
      <c r="D6" s="39"/>
      <c r="E6" s="54"/>
      <c r="F6" s="39" t="s">
        <v>146</v>
      </c>
      <c r="G6" s="39" t="s">
        <v>298</v>
      </c>
      <c r="H6" s="39" t="s">
        <v>299</v>
      </c>
      <c r="I6" s="39"/>
      <c r="J6" s="50"/>
    </row>
    <row r="7" ht="22.8" customHeight="1" spans="1:10">
      <c r="A7" s="41"/>
      <c r="B7" s="39"/>
      <c r="C7" s="39" t="s">
        <v>73</v>
      </c>
      <c r="D7" s="42">
        <v>7.54</v>
      </c>
      <c r="E7" s="42"/>
      <c r="F7" s="42">
        <v>5.67</v>
      </c>
      <c r="G7" s="42"/>
      <c r="H7" s="42">
        <v>5.67</v>
      </c>
      <c r="I7" s="42">
        <v>1.87</v>
      </c>
      <c r="J7" s="51"/>
    </row>
    <row r="8" ht="22.8" customHeight="1" spans="1:10">
      <c r="A8" s="40"/>
      <c r="B8" s="43">
        <v>107001</v>
      </c>
      <c r="C8" s="43" t="s">
        <v>0</v>
      </c>
      <c r="D8" s="44">
        <v>7.54</v>
      </c>
      <c r="E8" s="44"/>
      <c r="F8" s="44">
        <v>5.67</v>
      </c>
      <c r="G8" s="44"/>
      <c r="H8" s="44">
        <v>5.67</v>
      </c>
      <c r="I8" s="44">
        <v>1.87</v>
      </c>
      <c r="J8" s="49"/>
    </row>
    <row r="9" ht="9.75" customHeight="1" spans="1:10">
      <c r="A9" s="45"/>
      <c r="B9" s="45"/>
      <c r="C9" s="45"/>
      <c r="D9" s="45"/>
      <c r="E9" s="45"/>
      <c r="F9" s="45"/>
      <c r="G9" s="45"/>
      <c r="H9" s="45"/>
      <c r="I9" s="45"/>
      <c r="J9" s="5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4"/>
  <cols>
    <col min="1" max="1" width="1.53636363636364" style="29" customWidth="1"/>
    <col min="2" max="4" width="6.15454545454545" style="29" customWidth="1"/>
    <col min="5" max="5" width="13.3363636363636" style="29" customWidth="1"/>
    <col min="6" max="6" width="41.0363636363636" style="29" customWidth="1"/>
    <col min="7" max="9" width="16.4090909090909" style="29" customWidth="1"/>
    <col min="10" max="10" width="1.53636363636364" style="29" customWidth="1"/>
    <col min="11" max="12" width="9.76363636363636" style="29" customWidth="1"/>
    <col min="13" max="16384" width="10" style="29"/>
  </cols>
  <sheetData>
    <row r="1" ht="16.35" customHeight="1" spans="1:10">
      <c r="A1" s="30"/>
      <c r="B1" s="31" t="s">
        <v>300</v>
      </c>
      <c r="C1" s="32"/>
      <c r="D1" s="32"/>
      <c r="E1" s="33"/>
      <c r="F1" s="33"/>
      <c r="G1" s="34"/>
      <c r="H1" s="34"/>
      <c r="J1" s="38"/>
    </row>
    <row r="2" ht="22.8" customHeight="1" spans="1:10">
      <c r="A2" s="30"/>
      <c r="B2" s="35" t="s">
        <v>301</v>
      </c>
      <c r="C2" s="35"/>
      <c r="D2" s="35"/>
      <c r="E2" s="35"/>
      <c r="F2" s="35"/>
      <c r="G2" s="35"/>
      <c r="H2" s="35"/>
      <c r="I2" s="35"/>
      <c r="J2" s="38" t="s">
        <v>4</v>
      </c>
    </row>
    <row r="3" ht="19.55" customHeight="1" spans="1:10">
      <c r="A3" s="36"/>
      <c r="B3" s="37" t="s">
        <v>6</v>
      </c>
      <c r="C3" s="37"/>
      <c r="D3" s="37"/>
      <c r="E3" s="37"/>
      <c r="F3" s="37"/>
      <c r="G3" s="36"/>
      <c r="H3" s="36"/>
      <c r="I3" s="47" t="s">
        <v>7</v>
      </c>
      <c r="J3" s="48"/>
    </row>
    <row r="4" ht="24.4" customHeight="1" spans="1:10">
      <c r="A4" s="38"/>
      <c r="B4" s="39" t="s">
        <v>10</v>
      </c>
      <c r="C4" s="39"/>
      <c r="D4" s="39"/>
      <c r="E4" s="39"/>
      <c r="F4" s="39"/>
      <c r="G4" s="39" t="s">
        <v>302</v>
      </c>
      <c r="H4" s="39"/>
      <c r="I4" s="39"/>
      <c r="J4" s="49"/>
    </row>
    <row r="5" ht="24.4" customHeight="1" spans="1:10">
      <c r="A5" s="40"/>
      <c r="B5" s="39" t="s">
        <v>81</v>
      </c>
      <c r="C5" s="39"/>
      <c r="D5" s="39"/>
      <c r="E5" s="39" t="s">
        <v>71</v>
      </c>
      <c r="F5" s="39" t="s">
        <v>72</v>
      </c>
      <c r="G5" s="39" t="s">
        <v>60</v>
      </c>
      <c r="H5" s="39" t="s">
        <v>77</v>
      </c>
      <c r="I5" s="39" t="s">
        <v>78</v>
      </c>
      <c r="J5" s="49"/>
    </row>
    <row r="6" ht="24.4" customHeight="1" spans="1:10">
      <c r="A6" s="40"/>
      <c r="B6" s="39" t="s">
        <v>82</v>
      </c>
      <c r="C6" s="39" t="s">
        <v>83</v>
      </c>
      <c r="D6" s="39" t="s">
        <v>84</v>
      </c>
      <c r="E6" s="39"/>
      <c r="F6" s="39"/>
      <c r="G6" s="39"/>
      <c r="H6" s="39"/>
      <c r="I6" s="39"/>
      <c r="J6" s="50"/>
    </row>
    <row r="7" ht="22.8" customHeight="1" spans="1:10">
      <c r="A7" s="41"/>
      <c r="B7" s="39"/>
      <c r="C7" s="39"/>
      <c r="D7" s="39"/>
      <c r="E7" s="39"/>
      <c r="F7" s="39" t="s">
        <v>73</v>
      </c>
      <c r="G7" s="42"/>
      <c r="H7" s="42"/>
      <c r="I7" s="42"/>
      <c r="J7" s="51"/>
    </row>
    <row r="8" ht="22.8" customHeight="1" spans="1:10">
      <c r="A8" s="40"/>
      <c r="B8" s="43"/>
      <c r="C8" s="43"/>
      <c r="D8" s="43"/>
      <c r="E8" s="43">
        <v>107001</v>
      </c>
      <c r="F8" s="43" t="s">
        <v>292</v>
      </c>
      <c r="G8" s="44"/>
      <c r="H8" s="44"/>
      <c r="I8" s="44"/>
      <c r="J8" s="49"/>
    </row>
    <row r="9" ht="22.8" customHeight="1" spans="1:10">
      <c r="A9" s="40"/>
      <c r="B9" s="43"/>
      <c r="C9" s="43"/>
      <c r="D9" s="43"/>
      <c r="E9" s="43"/>
      <c r="F9" s="43" t="s">
        <v>24</v>
      </c>
      <c r="G9" s="44"/>
      <c r="H9" s="44"/>
      <c r="I9" s="44"/>
      <c r="J9" s="49"/>
    </row>
    <row r="10" ht="9.75" customHeight="1" spans="1:10">
      <c r="A10" s="45"/>
      <c r="B10" s="46"/>
      <c r="C10" s="46"/>
      <c r="D10" s="46"/>
      <c r="E10" s="46"/>
      <c r="F10" s="45"/>
      <c r="G10" s="45"/>
      <c r="H10" s="45"/>
      <c r="I10" s="45"/>
      <c r="J10" s="5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C19" sqref="C19"/>
    </sheetView>
  </sheetViews>
  <sheetFormatPr defaultColWidth="10" defaultRowHeight="14"/>
  <cols>
    <col min="1" max="1" width="1.53636363636364" style="29" customWidth="1"/>
    <col min="2" max="2" width="13.3363636363636" style="29" customWidth="1"/>
    <col min="3" max="3" width="41.0363636363636" style="29" customWidth="1"/>
    <col min="4" max="9" width="16.4090909090909" style="29" customWidth="1"/>
    <col min="10" max="10" width="1.53636363636364" style="29" customWidth="1"/>
    <col min="11" max="11" width="9.76363636363636" style="29" customWidth="1"/>
    <col min="12" max="16384" width="10" style="29"/>
  </cols>
  <sheetData>
    <row r="1" ht="16.35" customHeight="1" spans="1:10">
      <c r="A1" s="30"/>
      <c r="B1" s="53" t="s">
        <v>303</v>
      </c>
      <c r="C1" s="33"/>
      <c r="D1" s="34"/>
      <c r="E1" s="34"/>
      <c r="F1" s="34"/>
      <c r="G1" s="34"/>
      <c r="H1" s="34"/>
      <c r="J1" s="38"/>
    </row>
    <row r="2" ht="22.8" customHeight="1" spans="1:10">
      <c r="A2" s="30"/>
      <c r="B2" s="35" t="s">
        <v>304</v>
      </c>
      <c r="C2" s="35"/>
      <c r="D2" s="35"/>
      <c r="E2" s="35"/>
      <c r="F2" s="35"/>
      <c r="G2" s="35"/>
      <c r="H2" s="35"/>
      <c r="I2" s="35"/>
      <c r="J2" s="38" t="s">
        <v>4</v>
      </c>
    </row>
    <row r="3" ht="19.55" customHeight="1" spans="1:10">
      <c r="A3" s="36"/>
      <c r="B3" s="37" t="s">
        <v>6</v>
      </c>
      <c r="C3" s="37"/>
      <c r="D3" s="47"/>
      <c r="E3" s="47"/>
      <c r="F3" s="47"/>
      <c r="G3" s="47"/>
      <c r="H3" s="47"/>
      <c r="I3" s="47" t="s">
        <v>7</v>
      </c>
      <c r="J3" s="48"/>
    </row>
    <row r="4" ht="24.4" customHeight="1" spans="1:10">
      <c r="A4" s="38"/>
      <c r="B4" s="39" t="s">
        <v>295</v>
      </c>
      <c r="C4" s="39" t="s">
        <v>72</v>
      </c>
      <c r="D4" s="39" t="s">
        <v>296</v>
      </c>
      <c r="E4" s="39"/>
      <c r="F4" s="39"/>
      <c r="G4" s="39"/>
      <c r="H4" s="39"/>
      <c r="I4" s="39"/>
      <c r="J4" s="49"/>
    </row>
    <row r="5" ht="24.4" customHeight="1" spans="1:10">
      <c r="A5" s="40"/>
      <c r="B5" s="39"/>
      <c r="C5" s="39"/>
      <c r="D5" s="39" t="s">
        <v>60</v>
      </c>
      <c r="E5" s="54" t="s">
        <v>210</v>
      </c>
      <c r="F5" s="39" t="s">
        <v>297</v>
      </c>
      <c r="G5" s="39"/>
      <c r="H5" s="39"/>
      <c r="I5" s="39" t="s">
        <v>215</v>
      </c>
      <c r="J5" s="49"/>
    </row>
    <row r="6" ht="24.4" customHeight="1" spans="1:10">
      <c r="A6" s="40"/>
      <c r="B6" s="39"/>
      <c r="C6" s="39"/>
      <c r="D6" s="39"/>
      <c r="E6" s="54"/>
      <c r="F6" s="39" t="s">
        <v>146</v>
      </c>
      <c r="G6" s="39" t="s">
        <v>298</v>
      </c>
      <c r="H6" s="39" t="s">
        <v>299</v>
      </c>
      <c r="I6" s="39"/>
      <c r="J6" s="50"/>
    </row>
    <row r="7" ht="22.8" customHeight="1" spans="1:10">
      <c r="A7" s="41"/>
      <c r="B7" s="39"/>
      <c r="C7" s="39" t="s">
        <v>73</v>
      </c>
      <c r="D7" s="42"/>
      <c r="E7" s="42"/>
      <c r="F7" s="42"/>
      <c r="G7" s="42"/>
      <c r="H7" s="42"/>
      <c r="I7" s="42"/>
      <c r="J7" s="51"/>
    </row>
    <row r="8" ht="22.8" customHeight="1" spans="1:10">
      <c r="A8" s="40"/>
      <c r="B8" s="43">
        <v>107001</v>
      </c>
      <c r="C8" s="43" t="s">
        <v>292</v>
      </c>
      <c r="D8" s="44"/>
      <c r="E8" s="44"/>
      <c r="F8" s="44"/>
      <c r="G8" s="44"/>
      <c r="H8" s="44"/>
      <c r="I8" s="44"/>
      <c r="J8" s="49"/>
    </row>
    <row r="9" ht="22.8" customHeight="1" spans="1:10">
      <c r="A9" s="40"/>
      <c r="B9" s="43"/>
      <c r="C9" s="43"/>
      <c r="D9" s="44"/>
      <c r="E9" s="44"/>
      <c r="F9" s="44"/>
      <c r="G9" s="44"/>
      <c r="H9" s="44"/>
      <c r="I9" s="44"/>
      <c r="J9" s="49"/>
    </row>
    <row r="10" ht="9.75" customHeight="1" spans="1:10">
      <c r="A10" s="45"/>
      <c r="B10" s="45"/>
      <c r="C10" s="45"/>
      <c r="D10" s="45"/>
      <c r="E10" s="45"/>
      <c r="F10" s="45"/>
      <c r="G10" s="45"/>
      <c r="H10" s="45"/>
      <c r="I10" s="45"/>
      <c r="J10" s="5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4"/>
  <cols>
    <col min="1" max="1" width="1.53636363636364" style="29" customWidth="1"/>
    <col min="2" max="4" width="6.15454545454545" style="29" customWidth="1"/>
    <col min="5" max="5" width="13.3363636363636" style="29" customWidth="1"/>
    <col min="6" max="6" width="41.0363636363636" style="29" customWidth="1"/>
    <col min="7" max="9" width="16.4090909090909" style="29" customWidth="1"/>
    <col min="10" max="10" width="1.53636363636364" style="29" customWidth="1"/>
    <col min="11" max="12" width="9.76363636363636" style="29" customWidth="1"/>
    <col min="13" max="16384" width="10" style="29"/>
  </cols>
  <sheetData>
    <row r="1" ht="16.35" customHeight="1" spans="1:10">
      <c r="A1" s="30"/>
      <c r="B1" s="31" t="s">
        <v>305</v>
      </c>
      <c r="C1" s="32"/>
      <c r="D1" s="32"/>
      <c r="E1" s="33"/>
      <c r="F1" s="33"/>
      <c r="G1" s="34"/>
      <c r="H1" s="34"/>
      <c r="J1" s="38"/>
    </row>
    <row r="2" ht="22.8" customHeight="1" spans="1:10">
      <c r="A2" s="30"/>
      <c r="B2" s="35" t="s">
        <v>306</v>
      </c>
      <c r="C2" s="35"/>
      <c r="D2" s="35"/>
      <c r="E2" s="35"/>
      <c r="F2" s="35"/>
      <c r="G2" s="35"/>
      <c r="H2" s="35"/>
      <c r="I2" s="35"/>
      <c r="J2" s="38" t="s">
        <v>4</v>
      </c>
    </row>
    <row r="3" ht="19.55" customHeight="1" spans="1:10">
      <c r="A3" s="36"/>
      <c r="B3" s="37" t="s">
        <v>6</v>
      </c>
      <c r="C3" s="37"/>
      <c r="D3" s="37"/>
      <c r="E3" s="37"/>
      <c r="F3" s="37"/>
      <c r="G3" s="36"/>
      <c r="H3" s="36"/>
      <c r="I3" s="47" t="s">
        <v>7</v>
      </c>
      <c r="J3" s="48"/>
    </row>
    <row r="4" ht="24.4" customHeight="1" spans="1:10">
      <c r="A4" s="38"/>
      <c r="B4" s="39" t="s">
        <v>10</v>
      </c>
      <c r="C4" s="39"/>
      <c r="D4" s="39"/>
      <c r="E4" s="39"/>
      <c r="F4" s="39"/>
      <c r="G4" s="39" t="s">
        <v>307</v>
      </c>
      <c r="H4" s="39"/>
      <c r="I4" s="39"/>
      <c r="J4" s="49"/>
    </row>
    <row r="5" ht="24.4" customHeight="1" spans="1:10">
      <c r="A5" s="40"/>
      <c r="B5" s="39" t="s">
        <v>81</v>
      </c>
      <c r="C5" s="39"/>
      <c r="D5" s="39"/>
      <c r="E5" s="39" t="s">
        <v>71</v>
      </c>
      <c r="F5" s="39" t="s">
        <v>72</v>
      </c>
      <c r="G5" s="39" t="s">
        <v>60</v>
      </c>
      <c r="H5" s="39" t="s">
        <v>77</v>
      </c>
      <c r="I5" s="39" t="s">
        <v>78</v>
      </c>
      <c r="J5" s="49"/>
    </row>
    <row r="6" ht="24.4" customHeight="1" spans="1:10">
      <c r="A6" s="40"/>
      <c r="B6" s="39" t="s">
        <v>82</v>
      </c>
      <c r="C6" s="39" t="s">
        <v>83</v>
      </c>
      <c r="D6" s="39" t="s">
        <v>84</v>
      </c>
      <c r="E6" s="39"/>
      <c r="F6" s="39"/>
      <c r="G6" s="39"/>
      <c r="H6" s="39"/>
      <c r="I6" s="39"/>
      <c r="J6" s="50"/>
    </row>
    <row r="7" ht="22.8" customHeight="1" spans="1:10">
      <c r="A7" s="41"/>
      <c r="B7" s="39"/>
      <c r="C7" s="39"/>
      <c r="D7" s="39"/>
      <c r="E7" s="39"/>
      <c r="F7" s="39" t="s">
        <v>73</v>
      </c>
      <c r="G7" s="42"/>
      <c r="H7" s="42"/>
      <c r="I7" s="42"/>
      <c r="J7" s="51"/>
    </row>
    <row r="8" ht="22.8" customHeight="1" spans="1:10">
      <c r="A8" s="40"/>
      <c r="B8" s="43"/>
      <c r="C8" s="43"/>
      <c r="D8" s="43"/>
      <c r="E8" s="43">
        <v>107001</v>
      </c>
      <c r="F8" s="43" t="s">
        <v>292</v>
      </c>
      <c r="G8" s="44"/>
      <c r="H8" s="44"/>
      <c r="I8" s="44"/>
      <c r="J8" s="49"/>
    </row>
    <row r="9" ht="22.8" customHeight="1" spans="1:10">
      <c r="A9" s="40"/>
      <c r="B9" s="43"/>
      <c r="C9" s="43"/>
      <c r="D9" s="43"/>
      <c r="E9" s="43"/>
      <c r="F9" s="43" t="s">
        <v>24</v>
      </c>
      <c r="G9" s="44"/>
      <c r="H9" s="44"/>
      <c r="I9" s="44"/>
      <c r="J9" s="49"/>
    </row>
    <row r="10" ht="22.8" customHeight="1" spans="1:10">
      <c r="A10" s="40"/>
      <c r="B10" s="43"/>
      <c r="C10" s="43"/>
      <c r="D10" s="43"/>
      <c r="E10" s="43"/>
      <c r="F10" s="43"/>
      <c r="G10" s="44"/>
      <c r="H10" s="44"/>
      <c r="I10" s="44"/>
      <c r="J10" s="50"/>
    </row>
    <row r="11" ht="9.75" customHeight="1" spans="1:10">
      <c r="A11" s="45"/>
      <c r="B11" s="46"/>
      <c r="C11" s="46"/>
      <c r="D11" s="46"/>
      <c r="E11" s="46"/>
      <c r="F11" s="45"/>
      <c r="G11" s="45"/>
      <c r="H11" s="45"/>
      <c r="I11" s="45"/>
      <c r="J11" s="5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M19" sqref="M19"/>
    </sheetView>
  </sheetViews>
  <sheetFormatPr defaultColWidth="9" defaultRowHeight="14" outlineLevelCol="7"/>
  <cols>
    <col min="6" max="6" width="14.7545454545455" customWidth="1"/>
    <col min="7" max="7" width="9.37272727272727"/>
    <col min="8" max="8" width="11.3727272727273" customWidth="1"/>
  </cols>
  <sheetData>
    <row r="1" spans="1:7">
      <c r="A1" s="11" t="s">
        <v>308</v>
      </c>
      <c r="B1" s="11"/>
      <c r="C1" s="11"/>
      <c r="D1" s="11"/>
      <c r="E1" s="11"/>
      <c r="F1" s="11"/>
      <c r="G1" s="11"/>
    </row>
    <row r="2" ht="21" spans="1:8">
      <c r="A2" s="12" t="s">
        <v>309</v>
      </c>
      <c r="B2" s="12"/>
      <c r="C2" s="12"/>
      <c r="D2" s="12"/>
      <c r="E2" s="12"/>
      <c r="F2" s="12"/>
      <c r="G2" s="12"/>
      <c r="H2" s="12"/>
    </row>
    <row r="3" ht="15" spans="1:8">
      <c r="A3" s="13" t="s">
        <v>310</v>
      </c>
      <c r="B3" s="13"/>
      <c r="C3" s="13"/>
      <c r="D3" s="13"/>
      <c r="E3" s="13"/>
      <c r="F3" s="13"/>
      <c r="G3" s="13"/>
      <c r="H3" s="13"/>
    </row>
    <row r="4" ht="15" spans="1:8">
      <c r="A4" s="13"/>
      <c r="B4" s="13"/>
      <c r="C4" s="13"/>
      <c r="D4" s="13"/>
      <c r="E4" s="13"/>
      <c r="F4" s="13"/>
      <c r="G4" s="13"/>
      <c r="H4" s="14" t="s">
        <v>311</v>
      </c>
    </row>
    <row r="5" spans="1:8">
      <c r="A5" s="15" t="s">
        <v>312</v>
      </c>
      <c r="B5" s="15"/>
      <c r="C5" s="15"/>
      <c r="D5" s="15" t="s">
        <v>0</v>
      </c>
      <c r="E5" s="15"/>
      <c r="F5" s="15"/>
      <c r="G5" s="15"/>
      <c r="H5" s="15"/>
    </row>
    <row r="6" spans="1:8">
      <c r="A6" s="15" t="s">
        <v>313</v>
      </c>
      <c r="B6" s="15" t="s">
        <v>314</v>
      </c>
      <c r="C6" s="15"/>
      <c r="D6" s="15" t="s">
        <v>315</v>
      </c>
      <c r="E6" s="15"/>
      <c r="F6" s="15"/>
      <c r="G6" s="15"/>
      <c r="H6" s="15"/>
    </row>
    <row r="7" spans="1:8">
      <c r="A7" s="15"/>
      <c r="B7" s="15" t="s">
        <v>316</v>
      </c>
      <c r="C7" s="15"/>
      <c r="D7" s="15" t="s">
        <v>317</v>
      </c>
      <c r="E7" s="15"/>
      <c r="F7" s="15"/>
      <c r="G7" s="15"/>
      <c r="H7" s="15"/>
    </row>
    <row r="8" spans="1:8">
      <c r="A8" s="15"/>
      <c r="B8" s="15" t="s">
        <v>318</v>
      </c>
      <c r="C8" s="15"/>
      <c r="D8" s="15" t="s">
        <v>319</v>
      </c>
      <c r="E8" s="15"/>
      <c r="F8" s="15"/>
      <c r="G8" s="15"/>
      <c r="H8" s="15"/>
    </row>
    <row r="9" spans="1:8">
      <c r="A9" s="15"/>
      <c r="B9" s="15"/>
      <c r="C9" s="15"/>
      <c r="D9" s="15"/>
      <c r="E9" s="15"/>
      <c r="F9" s="15"/>
      <c r="G9" s="15"/>
      <c r="H9" s="15"/>
    </row>
    <row r="10" spans="1:8">
      <c r="A10" s="15"/>
      <c r="B10" s="15"/>
      <c r="C10" s="15"/>
      <c r="D10" s="15"/>
      <c r="E10" s="15"/>
      <c r="F10" s="15"/>
      <c r="G10" s="15"/>
      <c r="H10" s="15"/>
    </row>
    <row r="11" spans="1:8">
      <c r="A11" s="15"/>
      <c r="B11" s="15"/>
      <c r="C11" s="15"/>
      <c r="D11" s="15"/>
      <c r="E11" s="15"/>
      <c r="F11" s="15"/>
      <c r="G11" s="15"/>
      <c r="H11" s="15"/>
    </row>
    <row r="12" spans="1:8">
      <c r="A12" s="15"/>
      <c r="B12" s="15" t="s">
        <v>320</v>
      </c>
      <c r="C12" s="15"/>
      <c r="D12" s="15"/>
      <c r="E12" s="15"/>
      <c r="F12" s="15" t="s">
        <v>321</v>
      </c>
      <c r="G12" s="15" t="s">
        <v>322</v>
      </c>
      <c r="H12" s="15" t="s">
        <v>323</v>
      </c>
    </row>
    <row r="13" spans="1:8">
      <c r="A13" s="15"/>
      <c r="B13" s="15"/>
      <c r="C13" s="15"/>
      <c r="D13" s="15"/>
      <c r="E13" s="15"/>
      <c r="F13" s="16">
        <v>1624.27</v>
      </c>
      <c r="G13" s="16">
        <v>1624.27</v>
      </c>
      <c r="H13" s="17"/>
    </row>
    <row r="14" ht="156" customHeight="1" spans="1:8">
      <c r="A14" s="18" t="s">
        <v>324</v>
      </c>
      <c r="B14" s="19" t="s">
        <v>325</v>
      </c>
      <c r="C14" s="19"/>
      <c r="D14" s="19"/>
      <c r="E14" s="19"/>
      <c r="F14" s="19"/>
      <c r="G14" s="19"/>
      <c r="H14" s="19"/>
    </row>
    <row r="15" spans="1:8">
      <c r="A15" s="20" t="s">
        <v>326</v>
      </c>
      <c r="B15" s="20" t="s">
        <v>327</v>
      </c>
      <c r="C15" s="20" t="s">
        <v>328</v>
      </c>
      <c r="D15" s="20"/>
      <c r="E15" s="20" t="s">
        <v>329</v>
      </c>
      <c r="F15" s="20"/>
      <c r="G15" s="20" t="s">
        <v>330</v>
      </c>
      <c r="H15" s="20"/>
    </row>
    <row r="16" ht="25" customHeight="1" spans="1:8">
      <c r="A16" s="20"/>
      <c r="B16" s="21" t="s">
        <v>331</v>
      </c>
      <c r="C16" s="22" t="s">
        <v>332</v>
      </c>
      <c r="D16" s="23"/>
      <c r="E16" s="24" t="s">
        <v>333</v>
      </c>
      <c r="F16" s="24"/>
      <c r="G16" s="24" t="s">
        <v>334</v>
      </c>
      <c r="H16" s="24"/>
    </row>
    <row r="17" ht="42" customHeight="1" spans="1:8">
      <c r="A17" s="20"/>
      <c r="B17" s="25"/>
      <c r="C17" s="26"/>
      <c r="D17" s="27"/>
      <c r="E17" s="24" t="s">
        <v>335</v>
      </c>
      <c r="F17" s="24"/>
      <c r="G17" s="24" t="s">
        <v>336</v>
      </c>
      <c r="H17" s="24"/>
    </row>
    <row r="18" ht="32" customHeight="1" spans="1:8">
      <c r="A18" s="20"/>
      <c r="B18" s="25"/>
      <c r="C18" s="26"/>
      <c r="D18" s="27"/>
      <c r="E18" s="24" t="s">
        <v>337</v>
      </c>
      <c r="F18" s="24"/>
      <c r="G18" s="24" t="s">
        <v>338</v>
      </c>
      <c r="H18" s="24"/>
    </row>
    <row r="19" ht="57" customHeight="1" spans="1:8">
      <c r="A19" s="20"/>
      <c r="B19" s="25"/>
      <c r="C19" s="20" t="s">
        <v>339</v>
      </c>
      <c r="D19" s="20"/>
      <c r="E19" s="24" t="s">
        <v>340</v>
      </c>
      <c r="F19" s="24"/>
      <c r="G19" s="24" t="s">
        <v>341</v>
      </c>
      <c r="H19" s="24"/>
    </row>
    <row r="20" ht="24" customHeight="1" spans="1:8">
      <c r="A20" s="20"/>
      <c r="B20" s="25"/>
      <c r="C20" s="22" t="s">
        <v>342</v>
      </c>
      <c r="D20" s="23"/>
      <c r="E20" s="24" t="s">
        <v>343</v>
      </c>
      <c r="F20" s="24"/>
      <c r="G20" s="24" t="s">
        <v>344</v>
      </c>
      <c r="H20" s="24"/>
    </row>
    <row r="21" ht="28" customHeight="1" spans="1:8">
      <c r="A21" s="20"/>
      <c r="B21" s="25"/>
      <c r="C21" s="20" t="s">
        <v>345</v>
      </c>
      <c r="D21" s="20"/>
      <c r="E21" s="24" t="s">
        <v>346</v>
      </c>
      <c r="F21" s="24"/>
      <c r="G21" s="24" t="s">
        <v>347</v>
      </c>
      <c r="H21" s="24"/>
    </row>
    <row r="22" ht="63" customHeight="1" spans="1:8">
      <c r="A22" s="20"/>
      <c r="B22" s="20" t="s">
        <v>348</v>
      </c>
      <c r="C22" s="20" t="s">
        <v>349</v>
      </c>
      <c r="D22" s="20"/>
      <c r="E22" s="24" t="s">
        <v>350</v>
      </c>
      <c r="F22" s="24"/>
      <c r="G22" s="24" t="s">
        <v>351</v>
      </c>
      <c r="H22" s="24"/>
    </row>
    <row r="23" ht="63" customHeight="1" spans="1:8">
      <c r="A23" s="20"/>
      <c r="B23" s="20"/>
      <c r="C23" s="20" t="s">
        <v>352</v>
      </c>
      <c r="D23" s="20"/>
      <c r="E23" s="24" t="s">
        <v>353</v>
      </c>
      <c r="F23" s="24"/>
      <c r="G23" s="24" t="s">
        <v>354</v>
      </c>
      <c r="H23" s="24"/>
    </row>
    <row r="24" ht="30" customHeight="1" spans="1:8">
      <c r="A24" s="20"/>
      <c r="B24" s="20" t="s">
        <v>355</v>
      </c>
      <c r="C24" s="20" t="s">
        <v>356</v>
      </c>
      <c r="D24" s="20"/>
      <c r="E24" s="24" t="s">
        <v>357</v>
      </c>
      <c r="F24" s="24"/>
      <c r="G24" s="24" t="s">
        <v>358</v>
      </c>
      <c r="H24" s="24"/>
    </row>
    <row r="25" spans="1:8">
      <c r="A25" s="28"/>
      <c r="B25" s="28"/>
      <c r="C25" s="28"/>
      <c r="D25" s="28"/>
      <c r="E25" s="28"/>
      <c r="F25" s="28"/>
      <c r="G25" s="28"/>
      <c r="H25" s="28"/>
    </row>
  </sheetData>
  <mergeCells count="51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4:H14"/>
    <mergeCell ref="C15:D15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25:H25"/>
    <mergeCell ref="A6:A13"/>
    <mergeCell ref="A15:A24"/>
    <mergeCell ref="B16:B21"/>
    <mergeCell ref="B22:B23"/>
    <mergeCell ref="B12:E13"/>
    <mergeCell ref="C16:D1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workbookViewId="0">
      <selection activeCell="H15" sqref="H15"/>
    </sheetView>
  </sheetViews>
  <sheetFormatPr defaultColWidth="9" defaultRowHeight="14"/>
  <cols>
    <col min="1" max="1" width="5.62727272727273" customWidth="1"/>
    <col min="4" max="4" width="10.6272727272727" customWidth="1"/>
    <col min="5" max="5" width="9.37272727272727" customWidth="1"/>
    <col min="13" max="13" width="17.5" customWidth="1"/>
  </cols>
  <sheetData>
    <row r="1" spans="2:12">
      <c r="B1" s="1" t="s">
        <v>359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360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7</v>
      </c>
      <c r="L3" s="10"/>
      <c r="M3" s="10"/>
    </row>
    <row r="4" ht="53" customHeight="1" spans="2:13">
      <c r="B4" s="7" t="s">
        <v>361</v>
      </c>
      <c r="C4" s="7" t="s">
        <v>362</v>
      </c>
      <c r="D4" s="7" t="s">
        <v>11</v>
      </c>
      <c r="E4" s="8" t="s">
        <v>363</v>
      </c>
      <c r="F4" s="7" t="s">
        <v>327</v>
      </c>
      <c r="G4" s="7" t="s">
        <v>328</v>
      </c>
      <c r="H4" s="7" t="s">
        <v>329</v>
      </c>
      <c r="I4" s="7" t="s">
        <v>364</v>
      </c>
      <c r="J4" s="7" t="s">
        <v>365</v>
      </c>
      <c r="K4" s="7" t="s">
        <v>366</v>
      </c>
      <c r="L4" s="7" t="s">
        <v>367</v>
      </c>
      <c r="M4" s="7" t="s">
        <v>368</v>
      </c>
    </row>
    <row r="5" ht="15" spans="2:13">
      <c r="B5" s="9" t="s">
        <v>0</v>
      </c>
      <c r="C5" s="9" t="s">
        <v>369</v>
      </c>
      <c r="D5" s="9" t="s">
        <v>292</v>
      </c>
      <c r="E5" s="9">
        <v>2022</v>
      </c>
      <c r="F5" s="9"/>
      <c r="G5" s="9"/>
      <c r="H5" s="9"/>
      <c r="I5" s="9"/>
      <c r="J5" s="9"/>
      <c r="K5" s="9"/>
      <c r="L5" s="9"/>
      <c r="M5" s="9"/>
    </row>
    <row r="6" ht="1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5" spans="2:13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1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2023-08-03T08:37:44Z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0D1321C0759546E29D19E53EC11EC580_13</vt:lpwstr>
  </property>
</Properties>
</file>