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<sst xmlns="http://schemas.openxmlformats.org/spreadsheetml/2006/main" count="788" uniqueCount="408">
  <si>
    <t>攀枝花市农林科学研究院</t>
  </si>
  <si>
    <t>2022年部门预算</t>
  </si>
  <si>
    <t>2022年  2 月 14 日</t>
  </si>
  <si>
    <t xml:space="preserve">
表1</t>
  </si>
  <si>
    <t xml:space="preserve"> </t>
  </si>
  <si>
    <t>部门收支总表</t>
  </si>
  <si>
    <t>部门：攀枝花市农林科学研究院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</si>
  <si>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</si>
  <si>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</si>
  <si>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</si>
  <si>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</si>
  <si>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</si>
  <si>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</si>
  <si>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</si>
  <si>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</si>
  <si>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</si>
  <si>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</si>
  <si>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</si>
  <si>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</si>
  <si>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</si>
  <si>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</si>
  <si>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</si>
  <si>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</si>
  <si>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</si>
  <si>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</si>
  <si>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</si>
  <si>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</si>
  <si>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</si>
  <si>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</si>
  <si>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</si>
  <si>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</si>
  <si>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</si>
  <si>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</si>
  <si>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</si>
  <si>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</si>
  <si>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</si>
  <si>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</si>
  <si>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</si>
  <si>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</si>
  <si>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</si>
  <si>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</si>
  <si>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</si>
  <si>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</si>
  <si>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</si>
  <si>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</si>
  <si>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</si>
  <si>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</si>
  <si>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</si>
  <si>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</si>
  <si>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</si>
  <si>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</si>
  <si>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</si>
  <si>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</si>
  <si>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</si>
  <si>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</si>
  <si>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</si>
  <si>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</si>
  <si>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</si>
  <si>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</si>
  <si>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</si>
  <si>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</si>
  <si>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</si>
  <si>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</si>
  <si>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</si>
  <si>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</si>
  <si>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</si>
  <si>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</si>
  <si>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</si>
  <si>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</si>
  <si>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</si>
  <si>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</si>
  <si>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</si>
  <si>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</si>
  <si>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</si>
  <si>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</si>
  <si>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</si>
  <si>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</si>
  <si>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</si>
  <si>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609001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</si>
  <si>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</si>
  <si>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</si>
  <si>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</si>
  <si>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</si>
  <si>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</si>
  <si>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</si>
  <si>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208</t>
  </si>
  <si>
    <t>05</t>
  </si>
  <si>
    <t>02</t>
  </si>
  <si>
    <t>事业单位离退休</t>
  </si>
  <si>
    <t>机关事业单位基本养老保险缴费支出</t>
  </si>
  <si>
    <t>08</t>
  </si>
  <si>
    <t>01</t>
  </si>
  <si>
    <t>死亡抚恤</t>
  </si>
  <si>
    <t>213</t>
  </si>
  <si>
    <t>04</t>
  </si>
  <si>
    <t>事业运行（农业）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</si>
  <si>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</si>
  <si>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</si>
  <si>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</si>
  <si>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</si>
  <si>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</si>
  <si>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</si>
  <si>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</si>
  <si>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</si>
  <si>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</si>
  <si>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</si>
  <si>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</si>
  <si>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</si>
  <si>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</si>
  <si>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</si>
  <si>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</si>
  <si>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</si>
  <si>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</si>
  <si>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</si>
  <si>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</si>
  <si>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</si>
  <si>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</si>
  <si>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</si>
  <si>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</si>
  <si>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</si>
  <si>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</si>
  <si>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</si>
  <si>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</si>
  <si>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</si>
  <si>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</si>
  <si>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</si>
  <si>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</si>
  <si>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</si>
  <si>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</si>
  <si>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</si>
  <si>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</si>
  <si>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</si>
  <si>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</si>
  <si>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</si>
  <si>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</si>
  <si>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</si>
  <si>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</si>
  <si>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</si>
  <si>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</si>
  <si>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</si>
  <si>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</si>
  <si>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</si>
  <si>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</si>
  <si>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</si>
  <si>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</si>
  <si>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</si>
  <si>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</si>
  <si>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</si>
  <si>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</si>
  <si>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</si>
  <si>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</si>
  <si>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工资福利支出</t>
  </si>
  <si>
    <r>
      <rPr>
        <sz val="11"/>
        <color rgb="FF000000"/>
        <rFont val="宋体"/>
        <charset val="134"/>
      </rPr>
      <t>基本工资</t>
    </r>
  </si>
  <si>
    <r>
      <rPr>
        <sz val="11"/>
        <color rgb="FF000000"/>
        <rFont val="宋体"/>
        <charset val="134"/>
      </rPr>
      <t>津贴补贴</t>
    </r>
  </si>
  <si>
    <t>07</t>
  </si>
  <si>
    <r>
      <rPr>
        <sz val="11"/>
        <color rgb="FF000000"/>
        <rFont val="宋体"/>
        <charset val="134"/>
      </rPr>
      <t>绩效工资</t>
    </r>
  </si>
  <si>
    <r>
      <rPr>
        <sz val="11"/>
        <color rgb="FF000000"/>
        <rFont val="宋体"/>
        <charset val="134"/>
      </rPr>
      <t>机关事业单位基本养老保险缴费</t>
    </r>
  </si>
  <si>
    <t>10</t>
  </si>
  <si>
    <r>
      <rPr>
        <sz val="11"/>
        <color rgb="FF000000"/>
        <rFont val="宋体"/>
        <charset val="134"/>
      </rPr>
      <t>职工基本医疗保险缴费</t>
    </r>
  </si>
  <si>
    <t>11</t>
  </si>
  <si>
    <r>
      <rPr>
        <sz val="11"/>
        <color rgb="FF000000"/>
        <rFont val="宋体"/>
        <charset val="134"/>
      </rPr>
      <t>公务员医疗补助缴费</t>
    </r>
  </si>
  <si>
    <t>12</t>
  </si>
  <si>
    <r>
      <rPr>
        <sz val="11"/>
        <color rgb="FF000000"/>
        <rFont val="宋体"/>
        <charset val="134"/>
      </rPr>
      <t>其他社会保障缴费</t>
    </r>
  </si>
  <si>
    <t>13</t>
  </si>
  <si>
    <r>
      <rPr>
        <sz val="11"/>
        <color rgb="FF000000"/>
        <rFont val="宋体"/>
        <charset val="134"/>
      </rPr>
      <t>住房公积金</t>
    </r>
  </si>
  <si>
    <t>99</t>
  </si>
  <si>
    <r>
      <rPr>
        <sz val="11"/>
        <color rgb="FF000000"/>
        <rFont val="宋体"/>
        <charset val="134"/>
      </rPr>
      <t>其他工资福利支出</t>
    </r>
  </si>
  <si>
    <t>302</t>
  </si>
  <si>
    <r>
      <rPr>
        <sz val="11"/>
        <color rgb="FF000000"/>
        <rFont val="宋体"/>
        <charset val="134"/>
      </rPr>
      <t>商品和服务支出</t>
    </r>
  </si>
  <si>
    <r>
      <rPr>
        <sz val="11"/>
        <color rgb="FF000000"/>
        <rFont val="宋体"/>
        <charset val="134"/>
      </rPr>
      <t>办公费</t>
    </r>
  </si>
  <si>
    <r>
      <rPr>
        <sz val="11"/>
        <color rgb="FF000000"/>
        <rFont val="宋体"/>
        <charset val="134"/>
      </rPr>
      <t>水费</t>
    </r>
  </si>
  <si>
    <t>06</t>
  </si>
  <si>
    <r>
      <rPr>
        <sz val="11"/>
        <color rgb="FF000000"/>
        <rFont val="宋体"/>
        <charset val="134"/>
      </rPr>
      <t>电费</t>
    </r>
  </si>
  <si>
    <r>
      <rPr>
        <sz val="11"/>
        <color rgb="FF000000"/>
        <rFont val="宋体"/>
        <charset val="134"/>
      </rPr>
      <t>邮电费</t>
    </r>
  </si>
  <si>
    <r>
      <rPr>
        <sz val="11"/>
        <color rgb="FF000000"/>
        <rFont val="宋体"/>
        <charset val="134"/>
      </rPr>
      <t>差旅费</t>
    </r>
  </si>
  <si>
    <t>17</t>
  </si>
  <si>
    <r>
      <rPr>
        <sz val="11"/>
        <color rgb="FF000000"/>
        <rFont val="宋体"/>
        <charset val="134"/>
      </rPr>
      <t>公务接待费</t>
    </r>
  </si>
  <si>
    <t>28</t>
  </si>
  <si>
    <r>
      <rPr>
        <sz val="11"/>
        <color rgb="FF000000"/>
        <rFont val="宋体"/>
        <charset val="134"/>
      </rPr>
      <t>工会经费</t>
    </r>
  </si>
  <si>
    <t>29</t>
  </si>
  <si>
    <r>
      <rPr>
        <sz val="11"/>
        <color rgb="FF000000"/>
        <rFont val="宋体"/>
        <charset val="134"/>
      </rPr>
      <t>福利费</t>
    </r>
  </si>
  <si>
    <t>31</t>
  </si>
  <si>
    <r>
      <rPr>
        <sz val="11"/>
        <color rgb="FF000000"/>
        <rFont val="宋体"/>
        <charset val="134"/>
      </rPr>
      <t>公务用车运行维护费</t>
    </r>
  </si>
  <si>
    <t>39</t>
  </si>
  <si>
    <r>
      <rPr>
        <sz val="11"/>
        <color rgb="FF000000"/>
        <rFont val="宋体"/>
        <charset val="134"/>
      </rPr>
      <t>其他交通费用</t>
    </r>
  </si>
  <si>
    <r>
      <rPr>
        <sz val="11"/>
        <color rgb="FF000000"/>
        <rFont val="宋体"/>
        <charset val="134"/>
      </rPr>
      <t>其他商品和服务支出</t>
    </r>
  </si>
  <si>
    <t>303</t>
  </si>
  <si>
    <r>
      <rPr>
        <sz val="11"/>
        <color rgb="FF000000"/>
        <rFont val="宋体"/>
        <charset val="134"/>
      </rPr>
      <t>对个人和家庭的补助</t>
    </r>
  </si>
  <si>
    <r>
      <rPr>
        <sz val="11"/>
        <color rgb="FF000000"/>
        <rFont val="宋体"/>
        <charset val="134"/>
      </rPr>
      <t>离休费</t>
    </r>
  </si>
  <si>
    <r>
      <rPr>
        <sz val="11"/>
        <color rgb="FF000000"/>
        <rFont val="宋体"/>
        <charset val="134"/>
      </rPr>
      <t>退休费</t>
    </r>
  </si>
  <si>
    <r>
      <rPr>
        <sz val="11"/>
        <color rgb="FF000000"/>
        <rFont val="宋体"/>
        <charset val="134"/>
      </rPr>
      <t>生活补助</t>
    </r>
  </si>
  <si>
    <r>
      <rPr>
        <sz val="11"/>
        <color rgb="FF000000"/>
        <rFont val="宋体"/>
        <charset val="134"/>
      </rPr>
      <t>医疗费补助</t>
    </r>
  </si>
  <si>
    <t>表3</t>
  </si>
  <si>
    <t>一般公共预算支出预算表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</si>
  <si>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</si>
  <si>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</si>
  <si>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</si>
  <si>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</si>
  <si>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</si>
  <si>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</si>
  <si>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</si>
  <si>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</si>
  <si>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</si>
  <si>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</si>
  <si>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</si>
  <si>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科目名称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</si>
  <si>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</si>
  <si>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</si>
  <si>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</si>
  <si>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</si>
  <si>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</si>
  <si>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</si>
  <si>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</si>
  <si>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</si>
  <si>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</si>
  <si>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</si>
  <si>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</si>
  <si>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</si>
  <si>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</si>
  <si>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</si>
  <si>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</si>
  <si>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</si>
  <si>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</si>
  <si>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</si>
  <si>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</si>
  <si>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</si>
  <si>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</si>
  <si>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</si>
  <si>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</si>
  <si>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</si>
  <si>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</si>
  <si>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</si>
  <si>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</si>
  <si>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</si>
  <si>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</si>
  <si>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</si>
  <si>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</si>
  <si>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</si>
  <si>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</si>
  <si>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</si>
  <si>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</si>
  <si>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</si>
  <si>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</si>
  <si>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</si>
  <si>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</si>
  <si>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</si>
  <si>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</si>
  <si>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</si>
  <si>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</si>
  <si>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</si>
  <si>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</si>
  <si>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</si>
  <si>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</si>
  <si>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</si>
  <si>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</si>
  <si>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</si>
  <si>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</si>
  <si>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</si>
  <si>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</si>
  <si>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</si>
  <si>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</si>
  <si>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</si>
  <si>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</si>
  <si>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</si>
  <si>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</si>
  <si>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</si>
  <si>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</si>
  <si>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</si>
  <si>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</si>
  <si>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</si>
  <si>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</si>
  <si>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</si>
  <si>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</si>
  <si>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</si>
  <si>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</si>
  <si>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</si>
  <si>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</si>
  <si>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</si>
  <si>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</si>
  <si>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</si>
  <si>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</si>
  <si>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</si>
  <si>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</si>
  <si>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</si>
  <si>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</si>
  <si>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</si>
  <si>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</si>
  <si>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</si>
  <si>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</si>
  <si>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</si>
  <si>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</si>
  <si>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</si>
  <si>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</si>
  <si>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事业运行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</si>
  <si>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</si>
  <si>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</si>
  <si>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</si>
  <si>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</si>
  <si>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</si>
  <si>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</si>
  <si>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</si>
  <si>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</si>
  <si>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</si>
  <si>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</si>
  <si>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</si>
  <si>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</si>
  <si>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</si>
  <si>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</si>
  <si>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</si>
  <si>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</si>
  <si>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</si>
  <si>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</si>
  <si>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</si>
  <si>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</si>
  <si>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</si>
  <si>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</si>
  <si>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</si>
  <si>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</si>
  <si>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部门预算项目绩效目标表（2022年度）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</si>
  <si>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</si>
  <si>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</si>
  <si>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</si>
  <si>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</si>
  <si>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</si>
  <si>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</si>
  <si>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</si>
  <si>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</si>
  <si>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</si>
  <si>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</si>
  <si>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</si>
  <si>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表7</t>
  </si>
  <si>
    <t>部门整体支出绩效目标表</t>
  </si>
  <si>
    <r>
      <rPr>
        <sz val="10"/>
        <rFont val="宋体"/>
        <charset val="134"/>
      </rPr>
      <t>（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年度）</t>
    </r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</si>
  <si>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</si>
  <si>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</si>
  <si>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</si>
  <si>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</si>
  <si>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</si>
  <si>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</si>
  <si>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</si>
  <si>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围绕我市地方经济发展，承担农业、林业、水利等方面科学技术研究及技术推广应用工作，深入开展基础性科技攻关。</t>
  </si>
  <si>
    <t>金额合计</t>
  </si>
  <si>
    <t>年度
总体
目标</t>
  </si>
  <si>
    <t xml:space="preserve">1.开展科研项目80项以上，其中，新上项目10项以上，完成科研项目15项，申报成果奖励3项以上。                                                                                     2.新品种、新技术示范推广面积4万亩以上。                                                                                       3.做好专家示范基地、福田模式复制推广和科技培训、技术指导等科技服务工作，培训农村实用人才6300人次。
</t>
  </si>
  <si>
    <t>年
度
绩
效
指
标</t>
  </si>
  <si>
    <t>指标值（包含数字及文字描述）</t>
  </si>
  <si>
    <t>完成指标</t>
  </si>
  <si>
    <t>数量指标</t>
  </si>
  <si>
    <t>开展科研项目</t>
  </si>
  <si>
    <t>80项</t>
  </si>
  <si>
    <t>新上项目</t>
  </si>
  <si>
    <t>10项</t>
  </si>
  <si>
    <t>完成科研项目</t>
  </si>
  <si>
    <t>15项</t>
  </si>
  <si>
    <t>申报成果奖励</t>
  </si>
  <si>
    <t>3项</t>
  </si>
  <si>
    <t>新品种、新技术示范推广面积</t>
  </si>
  <si>
    <t>4万亩以上</t>
  </si>
  <si>
    <t>培训农村实用人才</t>
  </si>
  <si>
    <t>6300人次</t>
  </si>
  <si>
    <t>质量指标</t>
  </si>
  <si>
    <t>推动产业健康发展</t>
  </si>
  <si>
    <t>蔬菜产品质量提升5%，果品商品率提升10%以上</t>
  </si>
  <si>
    <t>进一步加大科研平台建设</t>
  </si>
  <si>
    <t>团队创新能力显著提高，引进高层次人才4人以上</t>
  </si>
  <si>
    <t>技术指导、技术培训和技术推广工作</t>
  </si>
  <si>
    <t>广大农户产业技术普遍得到提高，思想观念得到转变。</t>
  </si>
  <si>
    <t>推进双创试点工作</t>
  </si>
  <si>
    <t>提升科技人员双创能力，激励科技人员创新创业，促进“三农”发展</t>
  </si>
  <si>
    <t>时效指标</t>
  </si>
  <si>
    <t>工作开展时间</t>
  </si>
  <si>
    <t>2022年</t>
  </si>
  <si>
    <t>成本指标</t>
  </si>
  <si>
    <t>2715.67万元</t>
  </si>
  <si>
    <t>效益指标</t>
  </si>
  <si>
    <t>经济效益
指标</t>
  </si>
  <si>
    <t>减少投入</t>
  </si>
  <si>
    <t>蔬菜农药化肥减少施用15%以上，林果减少施用10%以上</t>
  </si>
  <si>
    <t>新品种、新技术推广应用</t>
  </si>
  <si>
    <t>在示范县建立新技术试验示范基地10个以上，新技术推广2000亩以上。承接岗位专家研发的新技术、新产品5项以上</t>
  </si>
  <si>
    <t>社会效益
指标</t>
  </si>
  <si>
    <t>产业支撑能力</t>
  </si>
  <si>
    <t>增强科技创新能力，切实解决发展中的关键技术问题，强力支撑现代农业产业转型发展</t>
  </si>
  <si>
    <t>产业从业人员素质</t>
  </si>
  <si>
    <t>特色产业从业人员科技素质明显增强</t>
  </si>
  <si>
    <t>人才培养</t>
  </si>
  <si>
    <t>农业科技创新队伍壮大，培养出一批结构合理的创新人才队伍</t>
  </si>
  <si>
    <t>援助地区贫困人口大幅减少，贫困群众生活显著提高</t>
  </si>
  <si>
    <t>贫困群众彻底摆脱贫困，增收致富，有更多的获得感、安全感、幸福感</t>
  </si>
  <si>
    <t>生态效益
指标</t>
  </si>
  <si>
    <t>环境影响</t>
  </si>
  <si>
    <t>研发新技术减少化肥农药施用量，有效保护农业生产环境</t>
  </si>
  <si>
    <t>保护环境</t>
  </si>
  <si>
    <t>节工降本，示范生物质燃料的使用，保护生态环境</t>
  </si>
  <si>
    <t xml:space="preserve"> 援助贫困地区生态面貌发生很大改变</t>
  </si>
  <si>
    <t>不断引导引导贫困群众树立绿色发展健康理念，努力建设美丽乡村</t>
  </si>
  <si>
    <t>可持续影响
指标</t>
  </si>
  <si>
    <t>产业持续生产能力</t>
  </si>
  <si>
    <t>特色农产品生产能力持续提升，产品质量稳步提升</t>
  </si>
  <si>
    <t>有效供给</t>
  </si>
  <si>
    <t>大幅增加优质农产品的供给，产品影响力持续增强</t>
  </si>
  <si>
    <t>产业可持续发展</t>
  </si>
  <si>
    <t>促进农户增收</t>
  </si>
  <si>
    <t>满意度
指标</t>
  </si>
  <si>
    <t>满意度指标</t>
  </si>
  <si>
    <t>社会、企业、合作社</t>
  </si>
  <si>
    <t>90%以上</t>
  </si>
  <si>
    <t>农户满意</t>
  </si>
</sst>
</file>

<file path=xl/styles.xml><?xml version="1.0" encoding="utf-8"?>
<styleSheet xmlns="http://schemas.openxmlformats.org/spreadsheetml/2006/main">
  <numFmts count="6">
    <numFmt numFmtId="176" formatCode="###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yyyy&quot;年&quot;mm&quot;月&quot;dd&quot;日&quot;"/>
  </numFmts>
  <fonts count="44">
    <font>
      <sz val="11"/>
      <color indexed="8"/>
      <name val="宋体"/>
      <charset val="1"/>
      <scheme val="minor"/>
    </font>
    <font>
      <b/>
      <sz val="12"/>
      <name val="宋体"/>
      <charset val="134"/>
    </font>
    <font>
      <sz val="10"/>
      <name val="宋体"/>
      <charset val="134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9" fillId="23" borderId="26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15" borderId="23" applyNumberFormat="0" applyFon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14" borderId="22" applyNumberFormat="0" applyAlignment="0" applyProtection="0">
      <alignment vertical="center"/>
    </xf>
    <xf numFmtId="0" fontId="40" fillId="14" borderId="26" applyNumberFormat="0" applyAlignment="0" applyProtection="0">
      <alignment vertical="center"/>
    </xf>
    <xf numFmtId="0" fontId="24" fillId="5" borderId="20" applyNumberFormat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6" fillId="0" borderId="0"/>
  </cellStyleXfs>
  <cellXfs count="139">
    <xf numFmtId="0" fontId="0" fillId="0" borderId="0" xfId="0" applyFont="1">
      <alignment vertical="center"/>
    </xf>
    <xf numFmtId="0" fontId="0" fillId="0" borderId="0" xfId="0" applyFont="1" applyAlignment="1">
      <alignment horizontal="right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0" fontId="2" fillId="0" borderId="1" xfId="49" applyFont="1" applyBorder="1" applyAlignment="1">
      <alignment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left" vertical="center" wrapText="1"/>
    </xf>
    <xf numFmtId="0" fontId="2" fillId="0" borderId="5" xfId="49" applyFont="1" applyBorder="1" applyAlignment="1">
      <alignment horizontal="left" vertical="center" wrapText="1"/>
    </xf>
    <xf numFmtId="0" fontId="2" fillId="0" borderId="6" xfId="49" applyFont="1" applyBorder="1" applyAlignment="1">
      <alignment horizontal="left" vertical="center" wrapText="1"/>
    </xf>
    <xf numFmtId="0" fontId="2" fillId="0" borderId="7" xfId="49" applyFont="1" applyBorder="1" applyAlignment="1">
      <alignment horizontal="center" vertical="center" wrapText="1"/>
    </xf>
    <xf numFmtId="0" fontId="2" fillId="0" borderId="8" xfId="49" applyFont="1" applyBorder="1" applyAlignment="1">
      <alignment horizontal="center" vertical="center" wrapText="1"/>
    </xf>
    <xf numFmtId="0" fontId="2" fillId="0" borderId="9" xfId="49" applyFont="1" applyBorder="1" applyAlignment="1">
      <alignment horizontal="center" vertical="center" wrapText="1"/>
    </xf>
    <xf numFmtId="0" fontId="2" fillId="0" borderId="10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7" xfId="49" applyFont="1" applyBorder="1" applyAlignment="1">
      <alignment horizontal="left" vertical="center" wrapText="1"/>
    </xf>
    <xf numFmtId="0" fontId="2" fillId="0" borderId="8" xfId="49" applyFont="1" applyBorder="1" applyAlignment="1">
      <alignment horizontal="left" vertical="center" wrapText="1"/>
    </xf>
    <xf numFmtId="0" fontId="2" fillId="0" borderId="9" xfId="49" applyFont="1" applyBorder="1" applyAlignment="1">
      <alignment horizontal="left" vertical="center" wrapText="1"/>
    </xf>
    <xf numFmtId="0" fontId="2" fillId="0" borderId="10" xfId="49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3" fillId="0" borderId="11" xfId="0" applyFont="1" applyFill="1" applyBorder="1">
      <alignment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center" wrapText="1"/>
    </xf>
    <xf numFmtId="4" fontId="6" fillId="0" borderId="13" xfId="0" applyNumberFormat="1" applyFont="1" applyFill="1" applyBorder="1" applyAlignment="1">
      <alignment horizontal="right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5" fillId="0" borderId="12" xfId="0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9" fillId="0" borderId="11" xfId="0" applyFont="1" applyFill="1" applyBorder="1">
      <alignment vertical="center"/>
    </xf>
    <xf numFmtId="0" fontId="5" fillId="0" borderId="11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horizontal="center" vertical="center"/>
    </xf>
    <xf numFmtId="0" fontId="9" fillId="0" borderId="12" xfId="0" applyFont="1" applyFill="1" applyBorder="1">
      <alignment vertical="center"/>
    </xf>
    <xf numFmtId="0" fontId="5" fillId="0" borderId="12" xfId="0" applyFont="1" applyFill="1" applyBorder="1" applyAlignment="1">
      <alignment horizontal="left" vertical="center"/>
    </xf>
    <xf numFmtId="0" fontId="9" fillId="0" borderId="14" xfId="0" applyFont="1" applyFill="1" applyBorder="1">
      <alignment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vertical="center" wrapText="1"/>
    </xf>
    <xf numFmtId="0" fontId="13" fillId="0" borderId="14" xfId="0" applyFont="1" applyFill="1" applyBorder="1">
      <alignment vertical="center"/>
    </xf>
    <xf numFmtId="4" fontId="12" fillId="0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5" fillId="0" borderId="1" xfId="0" applyNumberFormat="1" applyFont="1" applyFill="1" applyBorder="1" applyAlignment="1">
      <alignment horizontal="right" vertical="center"/>
    </xf>
    <xf numFmtId="0" fontId="9" fillId="0" borderId="15" xfId="0" applyFont="1" applyFill="1" applyBorder="1">
      <alignment vertical="center"/>
    </xf>
    <xf numFmtId="0" fontId="9" fillId="0" borderId="15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right" vertical="center" wrapText="1"/>
    </xf>
    <xf numFmtId="0" fontId="5" fillId="0" borderId="12" xfId="0" applyFont="1" applyFill="1" applyBorder="1" applyAlignment="1">
      <alignment horizontal="center" vertical="center"/>
    </xf>
    <xf numFmtId="0" fontId="9" fillId="0" borderId="16" xfId="0" applyFont="1" applyFill="1" applyBorder="1">
      <alignment vertical="center"/>
    </xf>
    <xf numFmtId="0" fontId="9" fillId="0" borderId="17" xfId="0" applyFont="1" applyFill="1" applyBorder="1">
      <alignment vertical="center"/>
    </xf>
    <xf numFmtId="0" fontId="9" fillId="0" borderId="17" xfId="0" applyFont="1" applyFill="1" applyBorder="1" applyAlignment="1">
      <alignment vertical="center" wrapText="1"/>
    </xf>
    <xf numFmtId="0" fontId="13" fillId="0" borderId="17" xfId="0" applyFont="1" applyFill="1" applyBorder="1" applyAlignment="1">
      <alignment vertical="center" wrapText="1"/>
    </xf>
    <xf numFmtId="0" fontId="9" fillId="0" borderId="18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49" fontId="0" fillId="0" borderId="0" xfId="0" applyNumberFormat="1" applyFont="1" applyFill="1">
      <alignment vertical="center"/>
    </xf>
    <xf numFmtId="49" fontId="5" fillId="0" borderId="11" xfId="0" applyNumberFormat="1" applyFont="1" applyFill="1" applyBorder="1">
      <alignment vertical="center"/>
    </xf>
    <xf numFmtId="0" fontId="14" fillId="0" borderId="11" xfId="0" applyFont="1" applyFill="1" applyBorder="1" applyAlignment="1">
      <alignment vertical="center" wrapText="1"/>
    </xf>
    <xf numFmtId="0" fontId="15" fillId="0" borderId="11" xfId="0" applyFont="1" applyFill="1" applyBorder="1" applyAlignment="1">
      <alignment horizontal="right" vertical="center" wrapText="1"/>
    </xf>
    <xf numFmtId="49" fontId="11" fillId="0" borderId="11" xfId="0" applyNumberFormat="1" applyFont="1" applyFill="1" applyBorder="1" applyAlignment="1">
      <alignment horizontal="center" vertical="center"/>
    </xf>
    <xf numFmtId="49" fontId="5" fillId="0" borderId="12" xfId="0" applyNumberFormat="1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right" vertical="center"/>
    </xf>
    <xf numFmtId="0" fontId="9" fillId="0" borderId="0" xfId="0" applyFont="1" applyFill="1" applyBorder="1">
      <alignment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 applyProtection="1">
      <alignment vertical="center" wrapText="1"/>
    </xf>
    <xf numFmtId="0" fontId="0" fillId="0" borderId="1" xfId="0" applyFont="1" applyFill="1" applyBorder="1">
      <alignment vertical="center"/>
    </xf>
    <xf numFmtId="0" fontId="16" fillId="2" borderId="1" xfId="0" applyFont="1" applyFill="1" applyBorder="1" applyAlignment="1">
      <alignment horizontal="left" vertical="center"/>
    </xf>
    <xf numFmtId="4" fontId="15" fillId="0" borderId="1" xfId="0" applyNumberFormat="1" applyFont="1" applyFill="1" applyBorder="1" applyAlignment="1">
      <alignment horizontal="right" vertical="center"/>
    </xf>
    <xf numFmtId="4" fontId="15" fillId="0" borderId="1" xfId="0" applyNumberFormat="1" applyFont="1" applyBorder="1" applyAlignment="1">
      <alignment horizontal="right" vertical="center"/>
    </xf>
    <xf numFmtId="49" fontId="9" fillId="0" borderId="1" xfId="0" applyNumberFormat="1" applyFont="1" applyFill="1" applyBorder="1" applyAlignment="1" applyProtection="1">
      <alignment vertical="center" wrapText="1"/>
    </xf>
    <xf numFmtId="0" fontId="16" fillId="0" borderId="1" xfId="0" applyFont="1" applyBorder="1" applyAlignment="1">
      <alignment horizontal="left" vertical="center"/>
    </xf>
    <xf numFmtId="0" fontId="14" fillId="0" borderId="17" xfId="0" applyFont="1" applyFill="1" applyBorder="1" applyAlignment="1">
      <alignment vertical="center" wrapText="1"/>
    </xf>
    <xf numFmtId="0" fontId="14" fillId="0" borderId="19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7" fillId="0" borderId="0" xfId="0" applyFont="1" applyFill="1">
      <alignment vertical="center"/>
    </xf>
    <xf numFmtId="49" fontId="17" fillId="0" borderId="0" xfId="0" applyNumberFormat="1" applyFont="1" applyFill="1">
      <alignment vertical="center"/>
    </xf>
    <xf numFmtId="49" fontId="5" fillId="0" borderId="4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17" fillId="0" borderId="1" xfId="0" applyNumberFormat="1" applyFont="1" applyFill="1" applyBorder="1" applyAlignment="1" applyProtection="1">
      <alignment vertical="center" wrapText="1"/>
    </xf>
    <xf numFmtId="176" fontId="9" fillId="0" borderId="1" xfId="0" applyNumberFormat="1" applyFont="1" applyFill="1" applyBorder="1" applyAlignment="1" applyProtection="1">
      <alignment vertical="center" wrapText="1"/>
    </xf>
    <xf numFmtId="0" fontId="5" fillId="0" borderId="18" xfId="0" applyFont="1" applyFill="1" applyBorder="1">
      <alignment vertical="center"/>
    </xf>
    <xf numFmtId="49" fontId="5" fillId="0" borderId="4" xfId="0" applyNumberFormat="1" applyFont="1" applyFill="1" applyBorder="1" applyAlignment="1" applyProtection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/>
    </xf>
    <xf numFmtId="0" fontId="14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0" fontId="15" fillId="0" borderId="14" xfId="0" applyFont="1" applyFill="1" applyBorder="1">
      <alignment vertical="center"/>
    </xf>
    <xf numFmtId="0" fontId="14" fillId="0" borderId="11" xfId="0" applyFont="1" applyFill="1" applyBorder="1">
      <alignment vertical="center"/>
    </xf>
    <xf numFmtId="0" fontId="14" fillId="0" borderId="14" xfId="0" applyFont="1" applyFill="1" applyBorder="1">
      <alignment vertical="center"/>
    </xf>
    <xf numFmtId="0" fontId="18" fillId="0" borderId="1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vertical="center" wrapText="1"/>
    </xf>
    <xf numFmtId="0" fontId="14" fillId="0" borderId="15" xfId="0" applyFont="1" applyFill="1" applyBorder="1">
      <alignment vertical="center"/>
    </xf>
    <xf numFmtId="0" fontId="15" fillId="0" borderId="11" xfId="0" applyFont="1" applyFill="1" applyBorder="1" applyAlignment="1">
      <alignment horizontal="right" vertical="center"/>
    </xf>
    <xf numFmtId="0" fontId="15" fillId="0" borderId="12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9" fillId="0" borderId="18" xfId="0" applyFont="1" applyFill="1" applyBorder="1">
      <alignment vertical="center"/>
    </xf>
    <xf numFmtId="0" fontId="9" fillId="0" borderId="0" xfId="0" applyFont="1" applyFill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1" xfId="0" applyFont="1" applyFill="1" applyBorder="1">
      <alignment vertical="center"/>
    </xf>
    <xf numFmtId="0" fontId="9" fillId="0" borderId="1" xfId="0" applyFont="1" applyFill="1" applyBorder="1" applyAlignment="1">
      <alignment vertical="center" wrapText="1"/>
    </xf>
    <xf numFmtId="0" fontId="15" fillId="0" borderId="14" xfId="0" applyFont="1" applyBorder="1">
      <alignment vertical="center"/>
    </xf>
    <xf numFmtId="0" fontId="5" fillId="0" borderId="11" xfId="0" applyFont="1" applyBorder="1">
      <alignment vertical="center"/>
    </xf>
    <xf numFmtId="0" fontId="14" fillId="0" borderId="11" xfId="0" applyFont="1" applyBorder="1">
      <alignment vertical="center"/>
    </xf>
    <xf numFmtId="0" fontId="5" fillId="0" borderId="11" xfId="0" applyFont="1" applyFill="1" applyBorder="1" applyAlignment="1">
      <alignment horizontal="right"/>
    </xf>
    <xf numFmtId="0" fontId="14" fillId="0" borderId="17" xfId="0" applyFont="1" applyBorder="1" applyAlignment="1">
      <alignment vertical="center" wrapText="1"/>
    </xf>
    <xf numFmtId="0" fontId="14" fillId="0" borderId="14" xfId="0" applyFont="1" applyBorder="1">
      <alignment vertical="center"/>
    </xf>
    <xf numFmtId="0" fontId="18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10" fillId="0" borderId="0" xfId="0" applyFont="1" applyBorder="1" applyAlignment="1">
      <alignment vertical="center" wrapText="1"/>
    </xf>
    <xf numFmtId="0" fontId="9" fillId="0" borderId="14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right" vertical="center"/>
    </xf>
    <xf numFmtId="0" fontId="9" fillId="0" borderId="17" xfId="0" applyFont="1" applyBorder="1" applyAlignment="1">
      <alignment vertical="center" wrapText="1"/>
    </xf>
    <xf numFmtId="0" fontId="13" fillId="0" borderId="14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right" vertical="center"/>
    </xf>
    <xf numFmtId="0" fontId="13" fillId="0" borderId="17" xfId="0" applyFont="1" applyBorder="1" applyAlignment="1">
      <alignment vertical="center" wrapText="1"/>
    </xf>
    <xf numFmtId="0" fontId="19" fillId="0" borderId="17" xfId="0" applyFont="1" applyBorder="1" applyAlignment="1">
      <alignment vertical="center" wrapText="1"/>
    </xf>
    <xf numFmtId="0" fontId="19" fillId="0" borderId="14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0" fillId="0" borderId="14" xfId="0" applyFont="1" applyBorder="1" applyAlignment="1">
      <alignment vertical="center" wrapText="1"/>
    </xf>
    <xf numFmtId="0" fontId="20" fillId="0" borderId="17" xfId="0" applyFont="1" applyBorder="1" applyAlignment="1">
      <alignment vertical="center" wrapText="1"/>
    </xf>
    <xf numFmtId="0" fontId="14" fillId="0" borderId="15" xfId="0" applyFont="1" applyBorder="1">
      <alignment vertical="center"/>
    </xf>
    <xf numFmtId="0" fontId="19" fillId="0" borderId="15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7" fontId="11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tabSelected="1" workbookViewId="0">
      <selection activeCell="A10" sqref="A10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5.15" customHeight="1" spans="1:1">
      <c r="A1" s="136" t="s">
        <v>0</v>
      </c>
    </row>
    <row r="2" ht="195.6" customHeight="1" spans="1:1">
      <c r="A2" s="137" t="s">
        <v>1</v>
      </c>
    </row>
    <row r="3" ht="146.65" customHeight="1" spans="1:1">
      <c r="A3" s="138" t="s">
        <v>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41"/>
  <sheetViews>
    <sheetView workbookViewId="0">
      <pane ySplit="5" topLeftCell="A6" activePane="bottomLeft" state="frozen"/>
      <selection/>
      <selection pane="bottomLeft" activeCell="D9" sqref="D9"/>
    </sheetView>
  </sheetViews>
  <sheetFormatPr defaultColWidth="10" defaultRowHeight="13.5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style="36" customWidth="1"/>
    <col min="6" max="6" width="1.5" customWidth="1"/>
    <col min="7" max="11" width="9.75" customWidth="1"/>
  </cols>
  <sheetData>
    <row r="1" ht="16.15" customHeight="1" spans="1:6">
      <c r="A1" s="111"/>
      <c r="B1" s="112"/>
      <c r="D1" s="113"/>
      <c r="E1" s="114" t="s">
        <v>3</v>
      </c>
      <c r="F1" s="115" t="s">
        <v>4</v>
      </c>
    </row>
    <row r="2" ht="22.9" customHeight="1" spans="1:6">
      <c r="A2" s="116"/>
      <c r="B2" s="117" t="s">
        <v>5</v>
      </c>
      <c r="C2" s="117"/>
      <c r="D2" s="117"/>
      <c r="E2" s="98"/>
      <c r="F2" s="115"/>
    </row>
    <row r="3" ht="19.5" customHeight="1" spans="1:6">
      <c r="A3" s="116"/>
      <c r="B3" s="118" t="s">
        <v>6</v>
      </c>
      <c r="D3" s="119"/>
      <c r="E3" s="102" t="s">
        <v>7</v>
      </c>
      <c r="F3" s="115"/>
    </row>
    <row r="4" ht="24.4" customHeight="1" spans="1:6">
      <c r="A4" s="116"/>
      <c r="B4" s="45" t="s">
        <v>8</v>
      </c>
      <c r="C4" s="45"/>
      <c r="D4" s="45" t="s">
        <v>9</v>
      </c>
      <c r="E4" s="45"/>
      <c r="F4" s="115"/>
    </row>
    <row r="5" ht="24.4" customHeight="1" spans="1:6">
      <c r="A5" s="116"/>
      <c r="B5" s="45" t="s">
        <v>10</v>
      </c>
      <c r="C5" s="45" t="s">
        <v>11</v>
      </c>
      <c r="D5" s="45" t="s">
        <v>10</v>
      </c>
      <c r="E5" s="45" t="s">
        <v>11</v>
      </c>
      <c r="F5" s="115"/>
    </row>
    <row r="6" ht="22.9" customHeight="1" spans="1:6">
      <c r="A6" s="120"/>
      <c r="B6" s="121" t="s">
        <v>12</v>
      </c>
      <c r="C6" s="122">
        <v>2715.67</v>
      </c>
      <c r="D6" s="121" t="s">
        <v>13</v>
      </c>
      <c r="E6" s="99"/>
      <c r="F6" s="123"/>
    </row>
    <row r="7" ht="22.9" customHeight="1" spans="1:6">
      <c r="A7" s="120"/>
      <c r="B7" s="121" t="s">
        <v>14</v>
      </c>
      <c r="C7" s="122"/>
      <c r="D7" s="121" t="s">
        <v>15</v>
      </c>
      <c r="E7" s="99"/>
      <c r="F7" s="123"/>
    </row>
    <row r="8" ht="22.9" customHeight="1" spans="1:6">
      <c r="A8" s="120"/>
      <c r="B8" s="121" t="s">
        <v>16</v>
      </c>
      <c r="C8" s="122"/>
      <c r="D8" s="121" t="s">
        <v>17</v>
      </c>
      <c r="E8" s="99"/>
      <c r="F8" s="123"/>
    </row>
    <row r="9" ht="22.9" customHeight="1" spans="1:6">
      <c r="A9" s="120"/>
      <c r="B9" s="121" t="s">
        <v>18</v>
      </c>
      <c r="C9" s="122"/>
      <c r="D9" s="121" t="s">
        <v>19</v>
      </c>
      <c r="E9" s="99"/>
      <c r="F9" s="123"/>
    </row>
    <row r="10" ht="22.9" customHeight="1" spans="1:6">
      <c r="A10" s="120"/>
      <c r="B10" s="121" t="s">
        <v>20</v>
      </c>
      <c r="C10" s="122"/>
      <c r="D10" s="121" t="s">
        <v>21</v>
      </c>
      <c r="E10" s="99"/>
      <c r="F10" s="123"/>
    </row>
    <row r="11" ht="22.9" customHeight="1" spans="1:6">
      <c r="A11" s="120"/>
      <c r="B11" s="121" t="s">
        <v>22</v>
      </c>
      <c r="C11" s="122"/>
      <c r="D11" s="121" t="s">
        <v>23</v>
      </c>
      <c r="E11" s="99"/>
      <c r="F11" s="123"/>
    </row>
    <row r="12" ht="22.9" customHeight="1" spans="1:6">
      <c r="A12" s="120"/>
      <c r="B12" s="121" t="s">
        <v>24</v>
      </c>
      <c r="C12" s="122"/>
      <c r="D12" s="121" t="s">
        <v>25</v>
      </c>
      <c r="E12" s="99"/>
      <c r="F12" s="123"/>
    </row>
    <row r="13" ht="22.9" customHeight="1" spans="1:6">
      <c r="A13" s="120"/>
      <c r="B13" s="121" t="s">
        <v>24</v>
      </c>
      <c r="C13" s="122"/>
      <c r="D13" s="121" t="s">
        <v>26</v>
      </c>
      <c r="E13" s="99">
        <v>404.43</v>
      </c>
      <c r="F13" s="123"/>
    </row>
    <row r="14" ht="22.9" customHeight="1" spans="1:6">
      <c r="A14" s="120"/>
      <c r="B14" s="121" t="s">
        <v>24</v>
      </c>
      <c r="C14" s="122"/>
      <c r="D14" s="121" t="s">
        <v>27</v>
      </c>
      <c r="E14" s="99"/>
      <c r="F14" s="123"/>
    </row>
    <row r="15" ht="22.9" customHeight="1" spans="1:6">
      <c r="A15" s="120"/>
      <c r="B15" s="121" t="s">
        <v>24</v>
      </c>
      <c r="C15" s="122"/>
      <c r="D15" s="121" t="s">
        <v>28</v>
      </c>
      <c r="E15" s="99"/>
      <c r="F15" s="123"/>
    </row>
    <row r="16" ht="22.9" customHeight="1" spans="1:6">
      <c r="A16" s="120"/>
      <c r="B16" s="121" t="s">
        <v>24</v>
      </c>
      <c r="C16" s="122"/>
      <c r="D16" s="121" t="s">
        <v>29</v>
      </c>
      <c r="E16" s="99"/>
      <c r="F16" s="123"/>
    </row>
    <row r="17" ht="22.9" customHeight="1" spans="1:6">
      <c r="A17" s="120"/>
      <c r="B17" s="121" t="s">
        <v>24</v>
      </c>
      <c r="C17" s="122"/>
      <c r="D17" s="121" t="s">
        <v>30</v>
      </c>
      <c r="E17" s="99"/>
      <c r="F17" s="123"/>
    </row>
    <row r="18" ht="22.9" customHeight="1" spans="1:6">
      <c r="A18" s="120"/>
      <c r="B18" s="121" t="s">
        <v>24</v>
      </c>
      <c r="C18" s="122"/>
      <c r="D18" s="121" t="s">
        <v>31</v>
      </c>
      <c r="E18" s="99">
        <v>2098.91</v>
      </c>
      <c r="F18" s="123"/>
    </row>
    <row r="19" ht="22.9" customHeight="1" spans="1:6">
      <c r="A19" s="120"/>
      <c r="B19" s="121" t="s">
        <v>24</v>
      </c>
      <c r="C19" s="122"/>
      <c r="D19" s="121" t="s">
        <v>32</v>
      </c>
      <c r="E19" s="99"/>
      <c r="F19" s="123"/>
    </row>
    <row r="20" ht="22.9" customHeight="1" spans="1:6">
      <c r="A20" s="120"/>
      <c r="B20" s="121" t="s">
        <v>24</v>
      </c>
      <c r="C20" s="122"/>
      <c r="D20" s="121" t="s">
        <v>33</v>
      </c>
      <c r="E20" s="99"/>
      <c r="F20" s="123"/>
    </row>
    <row r="21" ht="22.9" customHeight="1" spans="1:6">
      <c r="A21" s="120"/>
      <c r="B21" s="121" t="s">
        <v>24</v>
      </c>
      <c r="C21" s="122"/>
      <c r="D21" s="121" t="s">
        <v>34</v>
      </c>
      <c r="E21" s="99"/>
      <c r="F21" s="123"/>
    </row>
    <row r="22" ht="22.9" customHeight="1" spans="1:6">
      <c r="A22" s="120"/>
      <c r="B22" s="121" t="s">
        <v>24</v>
      </c>
      <c r="C22" s="122"/>
      <c r="D22" s="121" t="s">
        <v>35</v>
      </c>
      <c r="E22" s="99"/>
      <c r="F22" s="123"/>
    </row>
    <row r="23" ht="22.9" customHeight="1" spans="1:6">
      <c r="A23" s="120"/>
      <c r="B23" s="121" t="s">
        <v>24</v>
      </c>
      <c r="C23" s="122"/>
      <c r="D23" s="121" t="s">
        <v>36</v>
      </c>
      <c r="E23" s="99"/>
      <c r="F23" s="123"/>
    </row>
    <row r="24" ht="22.9" customHeight="1" spans="1:6">
      <c r="A24" s="120"/>
      <c r="B24" s="121" t="s">
        <v>24</v>
      </c>
      <c r="C24" s="122"/>
      <c r="D24" s="121" t="s">
        <v>37</v>
      </c>
      <c r="E24" s="99"/>
      <c r="F24" s="123"/>
    </row>
    <row r="25" ht="22.9" customHeight="1" spans="1:6">
      <c r="A25" s="120"/>
      <c r="B25" s="121" t="s">
        <v>24</v>
      </c>
      <c r="C25" s="122"/>
      <c r="D25" s="121" t="s">
        <v>38</v>
      </c>
      <c r="E25" s="99">
        <v>212.33</v>
      </c>
      <c r="F25" s="123"/>
    </row>
    <row r="26" ht="22.9" customHeight="1" spans="1:6">
      <c r="A26" s="120"/>
      <c r="B26" s="121" t="s">
        <v>24</v>
      </c>
      <c r="C26" s="122"/>
      <c r="D26" s="121" t="s">
        <v>39</v>
      </c>
      <c r="E26" s="99"/>
      <c r="F26" s="123"/>
    </row>
    <row r="27" ht="22.9" customHeight="1" spans="1:6">
      <c r="A27" s="120"/>
      <c r="B27" s="121" t="s">
        <v>24</v>
      </c>
      <c r="C27" s="122"/>
      <c r="D27" s="121" t="s">
        <v>40</v>
      </c>
      <c r="E27" s="99"/>
      <c r="F27" s="123"/>
    </row>
    <row r="28" ht="22.9" customHeight="1" spans="1:6">
      <c r="A28" s="120"/>
      <c r="B28" s="121" t="s">
        <v>24</v>
      </c>
      <c r="C28" s="122"/>
      <c r="D28" s="121" t="s">
        <v>41</v>
      </c>
      <c r="E28" s="99"/>
      <c r="F28" s="123"/>
    </row>
    <row r="29" ht="22.9" customHeight="1" spans="1:6">
      <c r="A29" s="120"/>
      <c r="B29" s="121" t="s">
        <v>24</v>
      </c>
      <c r="C29" s="122"/>
      <c r="D29" s="121" t="s">
        <v>42</v>
      </c>
      <c r="E29" s="99"/>
      <c r="F29" s="123"/>
    </row>
    <row r="30" ht="22.9" customHeight="1" spans="1:6">
      <c r="A30" s="120"/>
      <c r="B30" s="121" t="s">
        <v>24</v>
      </c>
      <c r="C30" s="122"/>
      <c r="D30" s="121" t="s">
        <v>43</v>
      </c>
      <c r="E30" s="99"/>
      <c r="F30" s="123"/>
    </row>
    <row r="31" ht="22.9" customHeight="1" spans="1:6">
      <c r="A31" s="120"/>
      <c r="B31" s="121" t="s">
        <v>24</v>
      </c>
      <c r="C31" s="122"/>
      <c r="D31" s="121" t="s">
        <v>44</v>
      </c>
      <c r="E31" s="99"/>
      <c r="F31" s="123"/>
    </row>
    <row r="32" ht="22.9" customHeight="1" spans="1:6">
      <c r="A32" s="120"/>
      <c r="B32" s="121" t="s">
        <v>24</v>
      </c>
      <c r="C32" s="122"/>
      <c r="D32" s="121" t="s">
        <v>45</v>
      </c>
      <c r="E32" s="99"/>
      <c r="F32" s="123"/>
    </row>
    <row r="33" ht="22.9" customHeight="1" spans="1:6">
      <c r="A33" s="120"/>
      <c r="B33" s="121" t="s">
        <v>24</v>
      </c>
      <c r="C33" s="122"/>
      <c r="D33" s="121" t="s">
        <v>46</v>
      </c>
      <c r="E33" s="99"/>
      <c r="F33" s="123"/>
    </row>
    <row r="34" ht="22.9" customHeight="1" spans="1:6">
      <c r="A34" s="120"/>
      <c r="B34" s="121" t="s">
        <v>24</v>
      </c>
      <c r="C34" s="122"/>
      <c r="D34" s="121" t="s">
        <v>47</v>
      </c>
      <c r="E34" s="99"/>
      <c r="F34" s="123"/>
    </row>
    <row r="35" ht="22.9" customHeight="1" spans="1:6">
      <c r="A35" s="120"/>
      <c r="B35" s="121" t="s">
        <v>24</v>
      </c>
      <c r="C35" s="122"/>
      <c r="D35" s="121" t="s">
        <v>48</v>
      </c>
      <c r="E35" s="99"/>
      <c r="F35" s="123"/>
    </row>
    <row r="36" ht="22.9" customHeight="1" spans="1:6">
      <c r="A36" s="124"/>
      <c r="B36" s="125" t="s">
        <v>49</v>
      </c>
      <c r="C36" s="126">
        <f>SUM(C6:C35)</f>
        <v>2715.67</v>
      </c>
      <c r="D36" s="125" t="s">
        <v>50</v>
      </c>
      <c r="E36" s="48">
        <f>SUM(E6:E35)</f>
        <v>2715.67</v>
      </c>
      <c r="F36" s="127"/>
    </row>
    <row r="37" ht="22.9" customHeight="1" spans="1:6">
      <c r="A37" s="120"/>
      <c r="B37" s="121" t="s">
        <v>51</v>
      </c>
      <c r="C37" s="122"/>
      <c r="D37" s="121" t="s">
        <v>52</v>
      </c>
      <c r="E37" s="50"/>
      <c r="F37" s="128"/>
    </row>
    <row r="38" ht="22.9" customHeight="1" spans="1:6">
      <c r="A38" s="129"/>
      <c r="B38" s="121" t="s">
        <v>53</v>
      </c>
      <c r="C38" s="122"/>
      <c r="D38" s="121" t="s">
        <v>54</v>
      </c>
      <c r="E38" s="50"/>
      <c r="F38" s="128"/>
    </row>
    <row r="39" ht="22.9" customHeight="1" spans="1:6">
      <c r="A39" s="129"/>
      <c r="B39" s="130"/>
      <c r="C39" s="130"/>
      <c r="D39" s="121" t="s">
        <v>55</v>
      </c>
      <c r="E39" s="50"/>
      <c r="F39" s="128"/>
    </row>
    <row r="40" ht="22.9" customHeight="1" spans="1:6">
      <c r="A40" s="131"/>
      <c r="B40" s="125" t="s">
        <v>56</v>
      </c>
      <c r="C40" s="126">
        <f>C36+C37+C38</f>
        <v>2715.67</v>
      </c>
      <c r="D40" s="125" t="s">
        <v>57</v>
      </c>
      <c r="E40" s="48">
        <f>E36+E37+E39</f>
        <v>2715.67</v>
      </c>
      <c r="F40" s="132"/>
    </row>
    <row r="41" ht="9.75" customHeight="1" spans="1:6">
      <c r="A41" s="133"/>
      <c r="B41" s="133"/>
      <c r="C41" s="134"/>
      <c r="D41" s="134"/>
      <c r="E41" s="100"/>
      <c r="F41" s="135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R8"/>
  <sheetViews>
    <sheetView workbookViewId="0">
      <pane ySplit="6" topLeftCell="A7" activePane="bottomLeft" state="frozen"/>
      <selection/>
      <selection pane="bottomLeft" activeCell="H18" sqref="H18"/>
    </sheetView>
  </sheetViews>
  <sheetFormatPr defaultColWidth="10" defaultRowHeight="13.5" outlineLevelRow="7"/>
  <cols>
    <col min="1" max="1" width="1.5" style="36" customWidth="1"/>
    <col min="2" max="4" width="6.125" style="36" customWidth="1"/>
    <col min="5" max="5" width="16.75" style="36" customWidth="1"/>
    <col min="6" max="6" width="41" style="36" customWidth="1"/>
    <col min="7" max="17" width="16.5" style="36" customWidth="1"/>
    <col min="18" max="18" width="1.5" style="36" customWidth="1"/>
    <col min="19" max="21" width="9.75" style="36" customWidth="1"/>
    <col min="22" max="16384" width="10" style="36"/>
  </cols>
  <sheetData>
    <row r="1" ht="16.35" customHeight="1" spans="1:18">
      <c r="A1" s="37"/>
      <c r="F1" s="39"/>
      <c r="G1" s="40"/>
      <c r="H1" s="40"/>
      <c r="I1" s="40"/>
      <c r="J1" s="39"/>
      <c r="K1" s="39"/>
      <c r="L1" s="39"/>
      <c r="O1" s="39"/>
      <c r="P1" s="39"/>
      <c r="Q1" s="53" t="s">
        <v>58</v>
      </c>
      <c r="R1" s="44"/>
    </row>
    <row r="2" ht="22.9" customHeight="1" spans="1:18">
      <c r="A2" s="37"/>
      <c r="B2" s="41" t="s">
        <v>59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4" t="s">
        <v>4</v>
      </c>
    </row>
    <row r="3" ht="19.5" customHeight="1" spans="1:18">
      <c r="A3" s="42"/>
      <c r="B3" s="43" t="s">
        <v>6</v>
      </c>
      <c r="C3" s="43"/>
      <c r="D3" s="43"/>
      <c r="E3" s="43"/>
      <c r="F3" s="43"/>
      <c r="G3" s="42"/>
      <c r="H3" s="42"/>
      <c r="I3" s="92"/>
      <c r="J3" s="42"/>
      <c r="K3" s="92"/>
      <c r="L3" s="92"/>
      <c r="M3" s="92"/>
      <c r="N3" s="92"/>
      <c r="O3" s="92"/>
      <c r="P3" s="92"/>
      <c r="Q3" s="54" t="s">
        <v>7</v>
      </c>
      <c r="R3" s="55"/>
    </row>
    <row r="4" ht="24.4" customHeight="1" spans="1:18">
      <c r="A4" s="46"/>
      <c r="B4" s="60" t="s">
        <v>10</v>
      </c>
      <c r="C4" s="60"/>
      <c r="D4" s="60"/>
      <c r="E4" s="60"/>
      <c r="F4" s="60"/>
      <c r="G4" s="60" t="s">
        <v>60</v>
      </c>
      <c r="H4" s="60" t="s">
        <v>61</v>
      </c>
      <c r="I4" s="60" t="s">
        <v>62</v>
      </c>
      <c r="J4" s="60" t="s">
        <v>63</v>
      </c>
      <c r="K4" s="60" t="s">
        <v>64</v>
      </c>
      <c r="L4" s="60" t="s">
        <v>65</v>
      </c>
      <c r="M4" s="60" t="s">
        <v>66</v>
      </c>
      <c r="N4" s="60" t="s">
        <v>67</v>
      </c>
      <c r="O4" s="60" t="s">
        <v>68</v>
      </c>
      <c r="P4" s="60" t="s">
        <v>69</v>
      </c>
      <c r="Q4" s="60" t="s">
        <v>70</v>
      </c>
      <c r="R4" s="57"/>
    </row>
    <row r="5" ht="24.4" customHeight="1" spans="1:18">
      <c r="A5" s="46"/>
      <c r="B5" s="60" t="s">
        <v>71</v>
      </c>
      <c r="C5" s="60"/>
      <c r="D5" s="60"/>
      <c r="E5" s="60" t="s">
        <v>72</v>
      </c>
      <c r="F5" s="60" t="s">
        <v>73</v>
      </c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57"/>
    </row>
    <row r="6" ht="24.4" customHeight="1" spans="1:18">
      <c r="A6" s="46"/>
      <c r="B6" s="60" t="s">
        <v>74</v>
      </c>
      <c r="C6" s="60" t="s">
        <v>75</v>
      </c>
      <c r="D6" s="60" t="s">
        <v>76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57"/>
    </row>
    <row r="7" ht="25.15" customHeight="1" spans="1:18">
      <c r="A7" s="46"/>
      <c r="B7" s="45"/>
      <c r="C7" s="45"/>
      <c r="D7" s="45"/>
      <c r="E7" s="45"/>
      <c r="F7" s="45" t="s">
        <v>77</v>
      </c>
      <c r="G7" s="48">
        <v>2715.67</v>
      </c>
      <c r="H7" s="50"/>
      <c r="I7" s="48">
        <v>2715.67</v>
      </c>
      <c r="J7" s="50"/>
      <c r="K7" s="50"/>
      <c r="L7" s="50"/>
      <c r="M7" s="50"/>
      <c r="N7" s="50"/>
      <c r="O7" s="50"/>
      <c r="P7" s="50"/>
      <c r="Q7" s="50"/>
      <c r="R7" s="56"/>
    </row>
    <row r="8" ht="25.15" customHeight="1" spans="1:18">
      <c r="A8" s="105"/>
      <c r="B8" s="104"/>
      <c r="C8" s="104"/>
      <c r="D8" s="104"/>
      <c r="E8" s="104" t="s">
        <v>78</v>
      </c>
      <c r="F8" s="104" t="s">
        <v>0</v>
      </c>
      <c r="G8" s="104">
        <v>2715.67</v>
      </c>
      <c r="H8" s="109"/>
      <c r="I8" s="104">
        <v>2715.67</v>
      </c>
      <c r="J8" s="109"/>
      <c r="K8" s="109"/>
      <c r="L8" s="109"/>
      <c r="M8" s="109"/>
      <c r="N8" s="109"/>
      <c r="O8" s="109"/>
      <c r="P8" s="109"/>
      <c r="Q8" s="110"/>
      <c r="R8" s="107"/>
    </row>
  </sheetData>
  <mergeCells count="17">
    <mergeCell ref="B2:Q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0.270000010728836" bottom="0.270000010728836" header="0" footer="0"/>
  <pageSetup paperSize="9" scale="51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L12"/>
  <sheetViews>
    <sheetView workbookViewId="0">
      <pane ySplit="6" topLeftCell="A7" activePane="bottomLeft" state="frozen"/>
      <selection/>
      <selection pane="bottomLeft" activeCell="F24" sqref="F24"/>
    </sheetView>
  </sheetViews>
  <sheetFormatPr defaultColWidth="10" defaultRowHeight="13.5"/>
  <cols>
    <col min="1" max="1" width="1.5" style="36" customWidth="1"/>
    <col min="2" max="4" width="6.125" style="36" customWidth="1"/>
    <col min="5" max="5" width="16.75" style="36" customWidth="1"/>
    <col min="6" max="6" width="41" style="36" customWidth="1"/>
    <col min="7" max="10" width="16.5" style="36" customWidth="1"/>
    <col min="11" max="11" width="22.875" style="36" customWidth="1"/>
    <col min="12" max="12" width="1.5" style="36" customWidth="1"/>
    <col min="13" max="15" width="9.75" style="36" customWidth="1"/>
    <col min="16" max="16384" width="10" style="36"/>
  </cols>
  <sheetData>
    <row r="1" ht="16.35" customHeight="1" spans="1:12">
      <c r="A1" s="37"/>
      <c r="B1" s="38"/>
      <c r="C1" s="38"/>
      <c r="D1" s="38"/>
      <c r="E1" s="39"/>
      <c r="F1" s="39"/>
      <c r="G1" s="40"/>
      <c r="H1" s="40"/>
      <c r="I1" s="40"/>
      <c r="J1" s="40"/>
      <c r="K1" s="53" t="s">
        <v>79</v>
      </c>
      <c r="L1" s="44"/>
    </row>
    <row r="2" ht="22.9" customHeight="1" spans="1:12">
      <c r="A2" s="37"/>
      <c r="B2" s="41" t="s">
        <v>80</v>
      </c>
      <c r="C2" s="41"/>
      <c r="D2" s="41"/>
      <c r="E2" s="41"/>
      <c r="F2" s="41"/>
      <c r="G2" s="41"/>
      <c r="H2" s="41"/>
      <c r="I2" s="41"/>
      <c r="J2" s="41"/>
      <c r="K2" s="41"/>
      <c r="L2" s="44" t="s">
        <v>4</v>
      </c>
    </row>
    <row r="3" ht="19.5" customHeight="1" spans="1:12">
      <c r="A3" s="42"/>
      <c r="B3" s="43" t="s">
        <v>6</v>
      </c>
      <c r="C3" s="43"/>
      <c r="D3" s="43"/>
      <c r="E3" s="43"/>
      <c r="F3" s="43"/>
      <c r="G3" s="42"/>
      <c r="H3" s="42"/>
      <c r="I3" s="92"/>
      <c r="J3" s="92"/>
      <c r="K3" s="54" t="s">
        <v>7</v>
      </c>
      <c r="L3" s="55"/>
    </row>
    <row r="4" ht="24.4" customHeight="1" spans="1:12">
      <c r="A4" s="44"/>
      <c r="B4" s="45" t="s">
        <v>10</v>
      </c>
      <c r="C4" s="45"/>
      <c r="D4" s="45"/>
      <c r="E4" s="45"/>
      <c r="F4" s="45"/>
      <c r="G4" s="45" t="s">
        <v>60</v>
      </c>
      <c r="H4" s="45" t="s">
        <v>81</v>
      </c>
      <c r="I4" s="45" t="s">
        <v>82</v>
      </c>
      <c r="J4" s="45" t="s">
        <v>83</v>
      </c>
      <c r="K4" s="45" t="s">
        <v>84</v>
      </c>
      <c r="L4" s="56"/>
    </row>
    <row r="5" ht="24.4" customHeight="1" spans="1:12">
      <c r="A5" s="46"/>
      <c r="B5" s="45" t="s">
        <v>71</v>
      </c>
      <c r="C5" s="45"/>
      <c r="D5" s="45"/>
      <c r="E5" s="45" t="s">
        <v>72</v>
      </c>
      <c r="F5" s="45" t="s">
        <v>73</v>
      </c>
      <c r="G5" s="45"/>
      <c r="H5" s="45"/>
      <c r="I5" s="45"/>
      <c r="J5" s="45"/>
      <c r="K5" s="45"/>
      <c r="L5" s="56"/>
    </row>
    <row r="6" ht="24.4" customHeight="1" spans="1:12">
      <c r="A6" s="46"/>
      <c r="B6" s="45" t="s">
        <v>74</v>
      </c>
      <c r="C6" s="45" t="s">
        <v>75</v>
      </c>
      <c r="D6" s="45" t="s">
        <v>76</v>
      </c>
      <c r="E6" s="45"/>
      <c r="F6" s="45"/>
      <c r="G6" s="45"/>
      <c r="H6" s="45"/>
      <c r="I6" s="45"/>
      <c r="J6" s="45"/>
      <c r="K6" s="45"/>
      <c r="L6" s="57"/>
    </row>
    <row r="7" ht="22.9" customHeight="1" spans="1:12">
      <c r="A7" s="47"/>
      <c r="B7" s="45"/>
      <c r="C7" s="45"/>
      <c r="D7" s="45"/>
      <c r="E7" s="45"/>
      <c r="F7" s="45" t="s">
        <v>77</v>
      </c>
      <c r="G7" s="48">
        <v>2715.67</v>
      </c>
      <c r="H7" s="48">
        <v>2715.67</v>
      </c>
      <c r="I7" s="48"/>
      <c r="J7" s="48"/>
      <c r="K7" s="48"/>
      <c r="L7" s="58"/>
    </row>
    <row r="8" ht="25.15" customHeight="1" spans="1:12">
      <c r="A8" s="46"/>
      <c r="B8" s="104" t="s">
        <v>85</v>
      </c>
      <c r="C8" s="104" t="s">
        <v>86</v>
      </c>
      <c r="D8" s="104" t="s">
        <v>87</v>
      </c>
      <c r="E8" s="104" t="s">
        <v>78</v>
      </c>
      <c r="F8" s="104" t="s">
        <v>88</v>
      </c>
      <c r="G8" s="104">
        <v>217.39</v>
      </c>
      <c r="H8" s="104">
        <v>217.39</v>
      </c>
      <c r="I8" s="104"/>
      <c r="J8" s="104"/>
      <c r="K8" s="104"/>
      <c r="L8" s="57"/>
    </row>
    <row r="9" ht="25.15" customHeight="1" spans="1:12">
      <c r="A9" s="105"/>
      <c r="B9" s="104" t="s">
        <v>85</v>
      </c>
      <c r="C9" s="104" t="s">
        <v>86</v>
      </c>
      <c r="D9" s="104" t="s">
        <v>86</v>
      </c>
      <c r="E9" s="104" t="s">
        <v>78</v>
      </c>
      <c r="F9" s="104" t="s">
        <v>89</v>
      </c>
      <c r="G9" s="104">
        <v>175.1</v>
      </c>
      <c r="H9" s="104">
        <v>175.1</v>
      </c>
      <c r="I9" s="104"/>
      <c r="J9" s="104"/>
      <c r="K9" s="104"/>
      <c r="L9" s="107"/>
    </row>
    <row r="10" ht="25.15" customHeight="1" spans="1:12">
      <c r="A10" s="106"/>
      <c r="B10" s="104" t="s">
        <v>85</v>
      </c>
      <c r="C10" s="104" t="s">
        <v>90</v>
      </c>
      <c r="D10" s="104" t="s">
        <v>91</v>
      </c>
      <c r="E10" s="104" t="s">
        <v>78</v>
      </c>
      <c r="F10" s="104" t="s">
        <v>92</v>
      </c>
      <c r="G10" s="104">
        <v>11.94</v>
      </c>
      <c r="H10" s="104">
        <v>11.94</v>
      </c>
      <c r="I10" s="104"/>
      <c r="J10" s="104"/>
      <c r="K10" s="104"/>
      <c r="L10" s="108"/>
    </row>
    <row r="11" ht="25.15" customHeight="1" spans="2:11">
      <c r="B11" s="104" t="s">
        <v>93</v>
      </c>
      <c r="C11" s="104" t="s">
        <v>91</v>
      </c>
      <c r="D11" s="104" t="s">
        <v>94</v>
      </c>
      <c r="E11" s="104" t="s">
        <v>78</v>
      </c>
      <c r="F11" s="104" t="s">
        <v>95</v>
      </c>
      <c r="G11" s="104">
        <v>2098.91</v>
      </c>
      <c r="H11" s="104">
        <v>2098.91</v>
      </c>
      <c r="I11" s="104"/>
      <c r="J11" s="104"/>
      <c r="K11" s="104"/>
    </row>
    <row r="12" ht="25.15" customHeight="1" spans="2:11">
      <c r="B12" s="104" t="s">
        <v>96</v>
      </c>
      <c r="C12" s="104" t="s">
        <v>87</v>
      </c>
      <c r="D12" s="104" t="s">
        <v>91</v>
      </c>
      <c r="E12" s="104" t="s">
        <v>78</v>
      </c>
      <c r="F12" s="104" t="s">
        <v>97</v>
      </c>
      <c r="G12" s="104">
        <v>212.33</v>
      </c>
      <c r="H12" s="104">
        <v>212.33</v>
      </c>
      <c r="I12" s="104"/>
      <c r="J12" s="104"/>
      <c r="K12" s="104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J34"/>
  <sheetViews>
    <sheetView workbookViewId="0">
      <pane ySplit="5" topLeftCell="A6" activePane="bottomLeft" state="frozen"/>
      <selection/>
      <selection pane="bottomLeft" activeCell="C12" sqref="C12"/>
    </sheetView>
  </sheetViews>
  <sheetFormatPr defaultColWidth="10" defaultRowHeight="13.5"/>
  <cols>
    <col min="1" max="1" width="1.5" style="36" customWidth="1"/>
    <col min="2" max="2" width="33.375" style="36" customWidth="1"/>
    <col min="3" max="3" width="16.5" style="36" customWidth="1"/>
    <col min="4" max="4" width="33.375" style="36" customWidth="1"/>
    <col min="5" max="5" width="16.5" style="36" customWidth="1"/>
    <col min="6" max="6" width="18.625" style="36" customWidth="1"/>
    <col min="7" max="7" width="16.5" style="36" customWidth="1"/>
    <col min="8" max="8" width="19.125" style="36" customWidth="1"/>
    <col min="9" max="9" width="23.375" style="36" customWidth="1"/>
    <col min="10" max="10" width="1.5" style="36" customWidth="1"/>
    <col min="11" max="13" width="9.75" style="36" customWidth="1"/>
    <col min="14" max="16384" width="10" style="36"/>
  </cols>
  <sheetData>
    <row r="1" ht="16.15" customHeight="1" spans="1:10">
      <c r="A1" s="95"/>
      <c r="B1" s="38"/>
      <c r="C1" s="96"/>
      <c r="D1" s="96"/>
      <c r="I1" s="101" t="s">
        <v>98</v>
      </c>
      <c r="J1" s="78" t="s">
        <v>4</v>
      </c>
    </row>
    <row r="2" ht="22.9" customHeight="1" spans="1:10">
      <c r="A2" s="97"/>
      <c r="B2" s="98" t="s">
        <v>99</v>
      </c>
      <c r="C2" s="98"/>
      <c r="D2" s="98"/>
      <c r="E2" s="98"/>
      <c r="F2" s="98"/>
      <c r="G2" s="98"/>
      <c r="H2" s="98"/>
      <c r="I2" s="98"/>
      <c r="J2" s="78"/>
    </row>
    <row r="3" ht="19.5" customHeight="1" spans="1:10">
      <c r="A3" s="97"/>
      <c r="B3" s="43" t="s">
        <v>6</v>
      </c>
      <c r="C3" s="43"/>
      <c r="D3" s="39"/>
      <c r="I3" s="102" t="s">
        <v>7</v>
      </c>
      <c r="J3" s="78"/>
    </row>
    <row r="4" ht="24.4" customHeight="1" spans="1:10">
      <c r="A4" s="97"/>
      <c r="B4" s="45" t="s">
        <v>8</v>
      </c>
      <c r="C4" s="45"/>
      <c r="D4" s="45" t="s">
        <v>9</v>
      </c>
      <c r="E4" s="45"/>
      <c r="F4" s="45"/>
      <c r="G4" s="45"/>
      <c r="H4" s="45"/>
      <c r="I4" s="45"/>
      <c r="J4" s="78"/>
    </row>
    <row r="5" ht="24.4" customHeight="1" spans="1:10">
      <c r="A5" s="97"/>
      <c r="B5" s="45" t="s">
        <v>10</v>
      </c>
      <c r="C5" s="45" t="s">
        <v>11</v>
      </c>
      <c r="D5" s="45" t="s">
        <v>10</v>
      </c>
      <c r="E5" s="45" t="s">
        <v>60</v>
      </c>
      <c r="F5" s="45" t="s">
        <v>100</v>
      </c>
      <c r="G5" s="45" t="s">
        <v>101</v>
      </c>
      <c r="H5" s="45" t="s">
        <v>102</v>
      </c>
      <c r="I5" s="45" t="s">
        <v>103</v>
      </c>
      <c r="J5" s="78"/>
    </row>
    <row r="6" ht="22.9" customHeight="1" spans="1:10">
      <c r="A6" s="44"/>
      <c r="B6" s="49" t="s">
        <v>104</v>
      </c>
      <c r="C6" s="50">
        <v>2715.67</v>
      </c>
      <c r="D6" s="49" t="s">
        <v>105</v>
      </c>
      <c r="E6" s="50">
        <v>2715.67</v>
      </c>
      <c r="F6" s="50">
        <f>SUM(F7:F33)</f>
        <v>2715.67</v>
      </c>
      <c r="G6" s="50">
        <f>SUM(G7:G33)</f>
        <v>0</v>
      </c>
      <c r="H6" s="50">
        <f>SUM(H7:H33)</f>
        <v>0</v>
      </c>
      <c r="I6" s="50">
        <f>SUM(I7:I33)</f>
        <v>0</v>
      </c>
      <c r="J6" s="57"/>
    </row>
    <row r="7" ht="22.9" customHeight="1" spans="1:10">
      <c r="A7" s="44"/>
      <c r="B7" s="49" t="s">
        <v>106</v>
      </c>
      <c r="C7" s="50"/>
      <c r="D7" s="49" t="s">
        <v>107</v>
      </c>
      <c r="E7" s="50">
        <f t="shared" ref="E7:E33" si="0">SUM(F7:I7)</f>
        <v>0</v>
      </c>
      <c r="F7" s="99"/>
      <c r="G7" s="99"/>
      <c r="H7" s="99"/>
      <c r="I7" s="99"/>
      <c r="J7" s="57"/>
    </row>
    <row r="8" ht="22.9" customHeight="1" spans="1:10">
      <c r="A8" s="44"/>
      <c r="B8" s="49" t="s">
        <v>108</v>
      </c>
      <c r="C8" s="50"/>
      <c r="D8" s="49" t="s">
        <v>109</v>
      </c>
      <c r="E8" s="50">
        <f t="shared" si="0"/>
        <v>0</v>
      </c>
      <c r="F8" s="99"/>
      <c r="G8" s="99"/>
      <c r="H8" s="99"/>
      <c r="I8" s="99"/>
      <c r="J8" s="57"/>
    </row>
    <row r="9" ht="22.9" customHeight="1" spans="1:10">
      <c r="A9" s="44"/>
      <c r="B9" s="49" t="s">
        <v>110</v>
      </c>
      <c r="C9" s="50"/>
      <c r="D9" s="49" t="s">
        <v>111</v>
      </c>
      <c r="E9" s="50">
        <f t="shared" si="0"/>
        <v>0</v>
      </c>
      <c r="F9" s="99"/>
      <c r="G9" s="99"/>
      <c r="H9" s="99"/>
      <c r="I9" s="99"/>
      <c r="J9" s="57"/>
    </row>
    <row r="10" ht="22.9" customHeight="1" spans="1:10">
      <c r="A10" s="44"/>
      <c r="B10" s="49" t="s">
        <v>112</v>
      </c>
      <c r="C10" s="50">
        <f>SUM(C11:C14)</f>
        <v>0</v>
      </c>
      <c r="D10" s="49" t="s">
        <v>113</v>
      </c>
      <c r="E10" s="50">
        <f t="shared" si="0"/>
        <v>0</v>
      </c>
      <c r="F10" s="99"/>
      <c r="G10" s="99"/>
      <c r="H10" s="99"/>
      <c r="I10" s="99"/>
      <c r="J10" s="57"/>
    </row>
    <row r="11" ht="22.9" customHeight="1" spans="1:10">
      <c r="A11" s="44"/>
      <c r="B11" s="49" t="s">
        <v>106</v>
      </c>
      <c r="C11" s="50"/>
      <c r="D11" s="49" t="s">
        <v>114</v>
      </c>
      <c r="E11" s="50">
        <f t="shared" si="0"/>
        <v>0</v>
      </c>
      <c r="F11" s="99"/>
      <c r="G11" s="99"/>
      <c r="H11" s="99"/>
      <c r="I11" s="99"/>
      <c r="J11" s="57"/>
    </row>
    <row r="12" ht="22.9" customHeight="1" spans="1:10">
      <c r="A12" s="44"/>
      <c r="B12" s="49" t="s">
        <v>108</v>
      </c>
      <c r="C12" s="50"/>
      <c r="D12" s="49" t="s">
        <v>115</v>
      </c>
      <c r="E12" s="50">
        <f t="shared" si="0"/>
        <v>0</v>
      </c>
      <c r="F12" s="99"/>
      <c r="G12" s="99"/>
      <c r="H12" s="99"/>
      <c r="I12" s="99"/>
      <c r="J12" s="57"/>
    </row>
    <row r="13" ht="22.9" customHeight="1" spans="1:10">
      <c r="A13" s="44"/>
      <c r="B13" s="49" t="s">
        <v>110</v>
      </c>
      <c r="C13" s="50"/>
      <c r="D13" s="49" t="s">
        <v>116</v>
      </c>
      <c r="E13" s="50">
        <f t="shared" si="0"/>
        <v>0</v>
      </c>
      <c r="F13" s="99"/>
      <c r="G13" s="99"/>
      <c r="H13" s="99"/>
      <c r="I13" s="99"/>
      <c r="J13" s="57"/>
    </row>
    <row r="14" ht="22.9" customHeight="1" spans="1:10">
      <c r="A14" s="44"/>
      <c r="B14" s="49" t="s">
        <v>117</v>
      </c>
      <c r="C14" s="50"/>
      <c r="D14" s="49" t="s">
        <v>118</v>
      </c>
      <c r="E14" s="50">
        <v>404.43</v>
      </c>
      <c r="F14" s="50">
        <v>404.43</v>
      </c>
      <c r="G14" s="99"/>
      <c r="H14" s="99"/>
      <c r="I14" s="99"/>
      <c r="J14" s="57"/>
    </row>
    <row r="15" ht="22.9" customHeight="1" spans="1:10">
      <c r="A15" s="44"/>
      <c r="B15" s="49" t="s">
        <v>119</v>
      </c>
      <c r="C15" s="50"/>
      <c r="D15" s="49" t="s">
        <v>120</v>
      </c>
      <c r="E15" s="50">
        <f t="shared" si="0"/>
        <v>0</v>
      </c>
      <c r="F15" s="50">
        <f t="shared" ref="F15:F18" si="1">SUM(G15:J15)</f>
        <v>0</v>
      </c>
      <c r="G15" s="99"/>
      <c r="H15" s="99"/>
      <c r="I15" s="99"/>
      <c r="J15" s="57"/>
    </row>
    <row r="16" ht="22.9" customHeight="1" spans="1:10">
      <c r="A16" s="44"/>
      <c r="B16" s="49" t="s">
        <v>119</v>
      </c>
      <c r="C16" s="50"/>
      <c r="D16" s="49" t="s">
        <v>121</v>
      </c>
      <c r="E16" s="50">
        <f t="shared" si="0"/>
        <v>0</v>
      </c>
      <c r="F16" s="50">
        <f t="shared" si="1"/>
        <v>0</v>
      </c>
      <c r="G16" s="99"/>
      <c r="H16" s="99"/>
      <c r="I16" s="99"/>
      <c r="J16" s="57"/>
    </row>
    <row r="17" ht="22.9" customHeight="1" spans="1:10">
      <c r="A17" s="44"/>
      <c r="B17" s="49" t="s">
        <v>119</v>
      </c>
      <c r="C17" s="50"/>
      <c r="D17" s="49" t="s">
        <v>122</v>
      </c>
      <c r="E17" s="50">
        <f t="shared" si="0"/>
        <v>0</v>
      </c>
      <c r="F17" s="50">
        <f t="shared" si="1"/>
        <v>0</v>
      </c>
      <c r="G17" s="99"/>
      <c r="H17" s="99"/>
      <c r="I17" s="99"/>
      <c r="J17" s="57"/>
    </row>
    <row r="18" ht="22.9" customHeight="1" spans="1:10">
      <c r="A18" s="44"/>
      <c r="B18" s="49" t="s">
        <v>119</v>
      </c>
      <c r="C18" s="50"/>
      <c r="D18" s="49" t="s">
        <v>123</v>
      </c>
      <c r="E18" s="50">
        <f t="shared" si="0"/>
        <v>0</v>
      </c>
      <c r="F18" s="50">
        <f t="shared" si="1"/>
        <v>0</v>
      </c>
      <c r="G18" s="99"/>
      <c r="H18" s="99"/>
      <c r="I18" s="99"/>
      <c r="J18" s="57"/>
    </row>
    <row r="19" ht="22.9" customHeight="1" spans="1:10">
      <c r="A19" s="44"/>
      <c r="B19" s="49" t="s">
        <v>119</v>
      </c>
      <c r="C19" s="50"/>
      <c r="D19" s="49" t="s">
        <v>124</v>
      </c>
      <c r="E19" s="50">
        <v>2098.91</v>
      </c>
      <c r="F19" s="50">
        <v>2098.91</v>
      </c>
      <c r="G19" s="99"/>
      <c r="H19" s="99"/>
      <c r="I19" s="99"/>
      <c r="J19" s="57"/>
    </row>
    <row r="20" ht="22.9" customHeight="1" spans="1:10">
      <c r="A20" s="44"/>
      <c r="B20" s="49" t="s">
        <v>119</v>
      </c>
      <c r="C20" s="50"/>
      <c r="D20" s="49" t="s">
        <v>125</v>
      </c>
      <c r="E20" s="50">
        <f t="shared" si="0"/>
        <v>0</v>
      </c>
      <c r="F20" s="50">
        <f>SUM(G20:J20)</f>
        <v>0</v>
      </c>
      <c r="G20" s="99"/>
      <c r="H20" s="99"/>
      <c r="I20" s="99"/>
      <c r="J20" s="57"/>
    </row>
    <row r="21" ht="22.9" customHeight="1" spans="1:10">
      <c r="A21" s="44"/>
      <c r="B21" s="49" t="s">
        <v>119</v>
      </c>
      <c r="C21" s="50"/>
      <c r="D21" s="49" t="s">
        <v>126</v>
      </c>
      <c r="E21" s="50">
        <f t="shared" si="0"/>
        <v>0</v>
      </c>
      <c r="F21" s="50">
        <f t="shared" ref="F21:F25" si="2">SUM(G21:J21)</f>
        <v>0</v>
      </c>
      <c r="G21" s="99"/>
      <c r="H21" s="99"/>
      <c r="I21" s="99"/>
      <c r="J21" s="57"/>
    </row>
    <row r="22" ht="22.9" customHeight="1" spans="1:10">
      <c r="A22" s="44"/>
      <c r="B22" s="49" t="s">
        <v>119</v>
      </c>
      <c r="C22" s="50"/>
      <c r="D22" s="49" t="s">
        <v>127</v>
      </c>
      <c r="E22" s="50">
        <f t="shared" si="0"/>
        <v>0</v>
      </c>
      <c r="F22" s="50">
        <f t="shared" si="2"/>
        <v>0</v>
      </c>
      <c r="G22" s="99"/>
      <c r="H22" s="99"/>
      <c r="I22" s="99"/>
      <c r="J22" s="57"/>
    </row>
    <row r="23" ht="22.9" customHeight="1" spans="1:10">
      <c r="A23" s="44"/>
      <c r="B23" s="49" t="s">
        <v>119</v>
      </c>
      <c r="C23" s="50"/>
      <c r="D23" s="49" t="s">
        <v>128</v>
      </c>
      <c r="E23" s="50">
        <f t="shared" si="0"/>
        <v>0</v>
      </c>
      <c r="F23" s="50">
        <f t="shared" si="2"/>
        <v>0</v>
      </c>
      <c r="G23" s="99"/>
      <c r="H23" s="99"/>
      <c r="I23" s="99"/>
      <c r="J23" s="57"/>
    </row>
    <row r="24" ht="22.9" customHeight="1" spans="1:10">
      <c r="A24" s="44"/>
      <c r="B24" s="49" t="s">
        <v>119</v>
      </c>
      <c r="C24" s="50"/>
      <c r="D24" s="49" t="s">
        <v>129</v>
      </c>
      <c r="E24" s="50">
        <f t="shared" si="0"/>
        <v>0</v>
      </c>
      <c r="F24" s="50">
        <f t="shared" si="2"/>
        <v>0</v>
      </c>
      <c r="G24" s="99"/>
      <c r="H24" s="99"/>
      <c r="I24" s="99"/>
      <c r="J24" s="57"/>
    </row>
    <row r="25" ht="22.9" customHeight="1" spans="1:10">
      <c r="A25" s="44"/>
      <c r="B25" s="49" t="s">
        <v>119</v>
      </c>
      <c r="C25" s="50"/>
      <c r="D25" s="49" t="s">
        <v>130</v>
      </c>
      <c r="E25" s="50">
        <f t="shared" si="0"/>
        <v>0</v>
      </c>
      <c r="F25" s="50">
        <f t="shared" si="2"/>
        <v>0</v>
      </c>
      <c r="G25" s="99"/>
      <c r="H25" s="99"/>
      <c r="I25" s="99"/>
      <c r="J25" s="57"/>
    </row>
    <row r="26" ht="22.9" customHeight="1" spans="1:10">
      <c r="A26" s="44"/>
      <c r="B26" s="49" t="s">
        <v>119</v>
      </c>
      <c r="C26" s="50"/>
      <c r="D26" s="49" t="s">
        <v>131</v>
      </c>
      <c r="E26" s="50">
        <v>212.33</v>
      </c>
      <c r="F26" s="50">
        <v>212.33</v>
      </c>
      <c r="G26" s="99"/>
      <c r="H26" s="99"/>
      <c r="I26" s="99"/>
      <c r="J26" s="57"/>
    </row>
    <row r="27" ht="22.9" customHeight="1" spans="1:10">
      <c r="A27" s="44"/>
      <c r="B27" s="49" t="s">
        <v>119</v>
      </c>
      <c r="C27" s="50"/>
      <c r="D27" s="49" t="s">
        <v>132</v>
      </c>
      <c r="E27" s="50">
        <f t="shared" si="0"/>
        <v>0</v>
      </c>
      <c r="F27" s="50">
        <f t="shared" ref="F27:F33" si="3">SUM(G27:J27)</f>
        <v>0</v>
      </c>
      <c r="G27" s="99"/>
      <c r="H27" s="99"/>
      <c r="I27" s="99"/>
      <c r="J27" s="57"/>
    </row>
    <row r="28" ht="22.9" customHeight="1" spans="1:10">
      <c r="A28" s="44"/>
      <c r="B28" s="49" t="s">
        <v>119</v>
      </c>
      <c r="C28" s="50"/>
      <c r="D28" s="49" t="s">
        <v>133</v>
      </c>
      <c r="E28" s="50">
        <f t="shared" si="0"/>
        <v>0</v>
      </c>
      <c r="F28" s="50">
        <f t="shared" si="3"/>
        <v>0</v>
      </c>
      <c r="G28" s="99"/>
      <c r="H28" s="99"/>
      <c r="I28" s="99"/>
      <c r="J28" s="57"/>
    </row>
    <row r="29" ht="22.9" customHeight="1" spans="1:10">
      <c r="A29" s="44"/>
      <c r="B29" s="49" t="s">
        <v>119</v>
      </c>
      <c r="C29" s="50"/>
      <c r="D29" s="49" t="s">
        <v>134</v>
      </c>
      <c r="E29" s="50">
        <f t="shared" si="0"/>
        <v>0</v>
      </c>
      <c r="F29" s="50">
        <f t="shared" si="3"/>
        <v>0</v>
      </c>
      <c r="G29" s="99"/>
      <c r="H29" s="99"/>
      <c r="I29" s="99"/>
      <c r="J29" s="57"/>
    </row>
    <row r="30" ht="22.9" customHeight="1" spans="1:10">
      <c r="A30" s="44"/>
      <c r="B30" s="49" t="s">
        <v>119</v>
      </c>
      <c r="C30" s="50"/>
      <c r="D30" s="49" t="s">
        <v>135</v>
      </c>
      <c r="E30" s="50">
        <f t="shared" si="0"/>
        <v>0</v>
      </c>
      <c r="F30" s="50">
        <f t="shared" si="3"/>
        <v>0</v>
      </c>
      <c r="G30" s="99"/>
      <c r="H30" s="99"/>
      <c r="I30" s="99"/>
      <c r="J30" s="57"/>
    </row>
    <row r="31" ht="22.9" customHeight="1" spans="1:10">
      <c r="A31" s="44"/>
      <c r="B31" s="49" t="s">
        <v>119</v>
      </c>
      <c r="C31" s="50"/>
      <c r="D31" s="49" t="s">
        <v>136</v>
      </c>
      <c r="E31" s="50">
        <f t="shared" si="0"/>
        <v>0</v>
      </c>
      <c r="F31" s="50">
        <f t="shared" si="3"/>
        <v>0</v>
      </c>
      <c r="G31" s="99"/>
      <c r="H31" s="99"/>
      <c r="I31" s="99"/>
      <c r="J31" s="57"/>
    </row>
    <row r="32" ht="22.9" customHeight="1" spans="1:10">
      <c r="A32" s="44"/>
      <c r="B32" s="49" t="s">
        <v>119</v>
      </c>
      <c r="C32" s="50"/>
      <c r="D32" s="49" t="s">
        <v>137</v>
      </c>
      <c r="E32" s="50">
        <f t="shared" si="0"/>
        <v>0</v>
      </c>
      <c r="F32" s="50">
        <f t="shared" si="3"/>
        <v>0</v>
      </c>
      <c r="G32" s="99"/>
      <c r="H32" s="99"/>
      <c r="I32" s="99"/>
      <c r="J32" s="57"/>
    </row>
    <row r="33" ht="22.9" customHeight="1" spans="1:10">
      <c r="A33" s="44"/>
      <c r="B33" s="49" t="s">
        <v>119</v>
      </c>
      <c r="C33" s="50"/>
      <c r="D33" s="49" t="s">
        <v>138</v>
      </c>
      <c r="E33" s="50">
        <f t="shared" si="0"/>
        <v>0</v>
      </c>
      <c r="F33" s="50">
        <f t="shared" si="3"/>
        <v>0</v>
      </c>
      <c r="G33" s="99"/>
      <c r="H33" s="99"/>
      <c r="I33" s="99"/>
      <c r="J33" s="57"/>
    </row>
    <row r="34" ht="9.75" customHeight="1" spans="1:10">
      <c r="A34" s="100"/>
      <c r="B34" s="100"/>
      <c r="C34" s="100"/>
      <c r="D34" s="39"/>
      <c r="E34" s="100"/>
      <c r="F34" s="100"/>
      <c r="G34" s="100"/>
      <c r="H34" s="100"/>
      <c r="I34" s="100"/>
      <c r="J34" s="103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8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AQ34"/>
  <sheetViews>
    <sheetView workbookViewId="0">
      <pane ySplit="6" topLeftCell="A7" activePane="bottomLeft" state="frozen"/>
      <selection/>
      <selection pane="bottomLeft" activeCell="M12" sqref="M12"/>
    </sheetView>
  </sheetViews>
  <sheetFormatPr defaultColWidth="10" defaultRowHeight="13.5"/>
  <cols>
    <col min="1" max="1" width="1.5" style="36" customWidth="1"/>
    <col min="2" max="3" width="6.125" style="36" customWidth="1"/>
    <col min="4" max="4" width="13.375" style="36" customWidth="1"/>
    <col min="5" max="5" width="41" style="36" customWidth="1"/>
    <col min="6" max="6" width="17.5" style="36" customWidth="1"/>
    <col min="7" max="9" width="15.75" style="36" customWidth="1"/>
    <col min="10" max="10" width="11.5" style="36" customWidth="1"/>
    <col min="11" max="16" width="10.25" style="36" customWidth="1"/>
    <col min="17" max="18" width="11.5" style="36" customWidth="1"/>
    <col min="19" max="19" width="10.25" style="36" customWidth="1"/>
    <col min="20" max="20" width="11.5" style="36" customWidth="1"/>
    <col min="21" max="26" width="10.25" style="36" customWidth="1"/>
    <col min="27" max="28" width="12.5" style="36" customWidth="1"/>
    <col min="29" max="29" width="10.25" style="36" customWidth="1"/>
    <col min="30" max="30" width="12.5" style="36" customWidth="1"/>
    <col min="31" max="39" width="10.25" style="36" customWidth="1"/>
    <col min="40" max="40" width="12.5" style="36" customWidth="1"/>
    <col min="41" max="41" width="10.25" style="36" customWidth="1"/>
    <col min="42" max="42" width="12.5" style="36" customWidth="1"/>
    <col min="43" max="43" width="1.5" style="36" customWidth="1"/>
    <col min="44" max="46" width="9.75" style="36" customWidth="1"/>
    <col min="47" max="16384" width="10" style="36"/>
  </cols>
  <sheetData>
    <row r="1" ht="16.35" customHeight="1" spans="1:43">
      <c r="A1" s="38"/>
      <c r="B1" s="38"/>
      <c r="C1" s="38"/>
      <c r="E1" s="64"/>
      <c r="F1" s="37"/>
      <c r="G1" s="37"/>
      <c r="H1" s="37"/>
      <c r="I1" s="64"/>
      <c r="J1" s="64"/>
      <c r="K1" s="37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5" t="s">
        <v>139</v>
      </c>
      <c r="AQ1" s="78"/>
    </row>
    <row r="2" ht="22.9" customHeight="1" spans="1:43">
      <c r="A2" s="37"/>
      <c r="B2" s="41" t="s">
        <v>140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78"/>
    </row>
    <row r="3" ht="19.5" customHeight="1" spans="1:43">
      <c r="A3" s="42"/>
      <c r="B3" s="43" t="s">
        <v>6</v>
      </c>
      <c r="C3" s="43"/>
      <c r="D3" s="43"/>
      <c r="E3" s="43"/>
      <c r="G3" s="42"/>
      <c r="H3" s="68"/>
      <c r="I3" s="91"/>
      <c r="J3" s="91"/>
      <c r="K3" s="92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  <c r="AO3" s="68" t="s">
        <v>7</v>
      </c>
      <c r="AP3" s="68"/>
      <c r="AQ3" s="78"/>
    </row>
    <row r="4" ht="24.4" customHeight="1" spans="1:43">
      <c r="A4" s="44"/>
      <c r="B4" s="45" t="s">
        <v>10</v>
      </c>
      <c r="C4" s="45"/>
      <c r="D4" s="45"/>
      <c r="E4" s="45"/>
      <c r="F4" s="45" t="s">
        <v>141</v>
      </c>
      <c r="G4" s="45" t="s">
        <v>142</v>
      </c>
      <c r="H4" s="45"/>
      <c r="I4" s="45"/>
      <c r="J4" s="45"/>
      <c r="K4" s="45"/>
      <c r="L4" s="45"/>
      <c r="M4" s="45"/>
      <c r="N4" s="45"/>
      <c r="O4" s="45"/>
      <c r="P4" s="45"/>
      <c r="Q4" s="45" t="s">
        <v>143</v>
      </c>
      <c r="R4" s="45"/>
      <c r="S4" s="45"/>
      <c r="T4" s="45"/>
      <c r="U4" s="45"/>
      <c r="V4" s="45"/>
      <c r="W4" s="45"/>
      <c r="X4" s="45"/>
      <c r="Y4" s="45"/>
      <c r="Z4" s="45"/>
      <c r="AA4" s="45" t="s">
        <v>144</v>
      </c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78"/>
    </row>
    <row r="5" ht="24.4" customHeight="1" spans="1:43">
      <c r="A5" s="44"/>
      <c r="B5" s="45" t="s">
        <v>71</v>
      </c>
      <c r="C5" s="45"/>
      <c r="D5" s="45" t="s">
        <v>72</v>
      </c>
      <c r="E5" s="45" t="s">
        <v>73</v>
      </c>
      <c r="F5" s="45"/>
      <c r="G5" s="45" t="s">
        <v>60</v>
      </c>
      <c r="H5" s="45" t="s">
        <v>145</v>
      </c>
      <c r="I5" s="45"/>
      <c r="J5" s="45"/>
      <c r="K5" s="45" t="s">
        <v>146</v>
      </c>
      <c r="L5" s="45"/>
      <c r="M5" s="45"/>
      <c r="N5" s="45" t="s">
        <v>147</v>
      </c>
      <c r="O5" s="45"/>
      <c r="P5" s="45"/>
      <c r="Q5" s="45" t="s">
        <v>60</v>
      </c>
      <c r="R5" s="45" t="s">
        <v>145</v>
      </c>
      <c r="S5" s="45"/>
      <c r="T5" s="45"/>
      <c r="U5" s="45" t="s">
        <v>146</v>
      </c>
      <c r="V5" s="45"/>
      <c r="W5" s="45"/>
      <c r="X5" s="45" t="s">
        <v>147</v>
      </c>
      <c r="Y5" s="45"/>
      <c r="Z5" s="45"/>
      <c r="AA5" s="45" t="s">
        <v>60</v>
      </c>
      <c r="AB5" s="45" t="s">
        <v>145</v>
      </c>
      <c r="AC5" s="45"/>
      <c r="AD5" s="45"/>
      <c r="AE5" s="45" t="s">
        <v>146</v>
      </c>
      <c r="AF5" s="45"/>
      <c r="AG5" s="45"/>
      <c r="AH5" s="45" t="s">
        <v>147</v>
      </c>
      <c r="AI5" s="45"/>
      <c r="AJ5" s="45"/>
      <c r="AK5" s="45" t="s">
        <v>148</v>
      </c>
      <c r="AL5" s="45"/>
      <c r="AM5" s="45"/>
      <c r="AN5" s="45" t="s">
        <v>103</v>
      </c>
      <c r="AO5" s="45"/>
      <c r="AP5" s="45"/>
      <c r="AQ5" s="78"/>
    </row>
    <row r="6" ht="24.4" customHeight="1" spans="1:43">
      <c r="A6" s="39"/>
      <c r="B6" s="45" t="s">
        <v>74</v>
      </c>
      <c r="C6" s="45" t="s">
        <v>75</v>
      </c>
      <c r="D6" s="45"/>
      <c r="E6" s="45"/>
      <c r="F6" s="45"/>
      <c r="G6" s="45"/>
      <c r="H6" s="45" t="s">
        <v>149</v>
      </c>
      <c r="I6" s="45" t="s">
        <v>81</v>
      </c>
      <c r="J6" s="45" t="s">
        <v>82</v>
      </c>
      <c r="K6" s="45" t="s">
        <v>149</v>
      </c>
      <c r="L6" s="45" t="s">
        <v>81</v>
      </c>
      <c r="M6" s="45" t="s">
        <v>82</v>
      </c>
      <c r="N6" s="45" t="s">
        <v>149</v>
      </c>
      <c r="O6" s="45" t="s">
        <v>81</v>
      </c>
      <c r="P6" s="45" t="s">
        <v>82</v>
      </c>
      <c r="Q6" s="45"/>
      <c r="R6" s="45" t="s">
        <v>149</v>
      </c>
      <c r="S6" s="45" t="s">
        <v>81</v>
      </c>
      <c r="T6" s="45" t="s">
        <v>82</v>
      </c>
      <c r="U6" s="45" t="s">
        <v>149</v>
      </c>
      <c r="V6" s="45" t="s">
        <v>81</v>
      </c>
      <c r="W6" s="45" t="s">
        <v>82</v>
      </c>
      <c r="X6" s="45" t="s">
        <v>149</v>
      </c>
      <c r="Y6" s="45" t="s">
        <v>81</v>
      </c>
      <c r="Z6" s="45" t="s">
        <v>82</v>
      </c>
      <c r="AA6" s="45"/>
      <c r="AB6" s="45" t="s">
        <v>149</v>
      </c>
      <c r="AC6" s="45" t="s">
        <v>81</v>
      </c>
      <c r="AD6" s="45" t="s">
        <v>82</v>
      </c>
      <c r="AE6" s="45" t="s">
        <v>149</v>
      </c>
      <c r="AF6" s="45" t="s">
        <v>81</v>
      </c>
      <c r="AG6" s="45" t="s">
        <v>82</v>
      </c>
      <c r="AH6" s="45" t="s">
        <v>149</v>
      </c>
      <c r="AI6" s="45" t="s">
        <v>81</v>
      </c>
      <c r="AJ6" s="45" t="s">
        <v>82</v>
      </c>
      <c r="AK6" s="45" t="s">
        <v>149</v>
      </c>
      <c r="AL6" s="45" t="s">
        <v>81</v>
      </c>
      <c r="AM6" s="45" t="s">
        <v>82</v>
      </c>
      <c r="AN6" s="45" t="s">
        <v>149</v>
      </c>
      <c r="AO6" s="45" t="s">
        <v>81</v>
      </c>
      <c r="AP6" s="45" t="s">
        <v>82</v>
      </c>
      <c r="AQ6" s="78"/>
    </row>
    <row r="7" ht="22.9" customHeight="1" spans="1:43">
      <c r="A7" s="44"/>
      <c r="B7" s="45"/>
      <c r="C7" s="45"/>
      <c r="D7" s="45"/>
      <c r="E7" s="45" t="s">
        <v>77</v>
      </c>
      <c r="F7" s="48">
        <v>2715.67</v>
      </c>
      <c r="G7" s="48">
        <v>2715.67</v>
      </c>
      <c r="H7" s="48">
        <v>2715.67</v>
      </c>
      <c r="I7" s="48">
        <v>2715.67</v>
      </c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78"/>
    </row>
    <row r="8" ht="25.15" customHeight="1" spans="1:43">
      <c r="A8" s="87"/>
      <c r="B8" s="88" t="s">
        <v>150</v>
      </c>
      <c r="C8" s="72"/>
      <c r="D8" s="89">
        <v>609001</v>
      </c>
      <c r="E8" s="90" t="s">
        <v>151</v>
      </c>
      <c r="F8" s="74">
        <v>2241.54</v>
      </c>
      <c r="G8" s="74">
        <v>2241.54</v>
      </c>
      <c r="H8" s="74">
        <v>2241.54</v>
      </c>
      <c r="I8" s="74">
        <v>2241.54</v>
      </c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3"/>
      <c r="AP8" s="93"/>
      <c r="AQ8" s="94"/>
    </row>
    <row r="9" ht="25.15" customHeight="1" spans="2:42">
      <c r="B9" s="71" t="s">
        <v>150</v>
      </c>
      <c r="C9" s="76" t="s">
        <v>91</v>
      </c>
      <c r="D9" s="89">
        <v>609001</v>
      </c>
      <c r="E9" s="90" t="s">
        <v>152</v>
      </c>
      <c r="F9" s="74">
        <v>545.82</v>
      </c>
      <c r="G9" s="74">
        <v>302.06</v>
      </c>
      <c r="H9" s="74">
        <v>302.06</v>
      </c>
      <c r="I9" s="74">
        <v>302.06</v>
      </c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</row>
    <row r="10" ht="25.15" customHeight="1" spans="2:42">
      <c r="B10" s="71" t="s">
        <v>150</v>
      </c>
      <c r="C10" s="76" t="s">
        <v>87</v>
      </c>
      <c r="D10" s="89">
        <v>609001</v>
      </c>
      <c r="E10" s="90" t="s">
        <v>153</v>
      </c>
      <c r="F10" s="74">
        <v>110.27</v>
      </c>
      <c r="G10" s="74">
        <v>172.07</v>
      </c>
      <c r="H10" s="74">
        <v>172.07</v>
      </c>
      <c r="I10" s="74">
        <v>172.07</v>
      </c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</row>
    <row r="11" ht="25.15" customHeight="1" spans="2:42">
      <c r="B11" s="71" t="s">
        <v>150</v>
      </c>
      <c r="C11" s="76" t="s">
        <v>154</v>
      </c>
      <c r="D11" s="89">
        <v>609001</v>
      </c>
      <c r="E11" s="90" t="s">
        <v>155</v>
      </c>
      <c r="F11" s="74">
        <v>868.31</v>
      </c>
      <c r="G11" s="74">
        <v>868.31</v>
      </c>
      <c r="H11" s="74">
        <v>868.31</v>
      </c>
      <c r="I11" s="74">
        <v>868.31</v>
      </c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</row>
    <row r="12" ht="25.15" customHeight="1" spans="2:42">
      <c r="B12" s="71" t="s">
        <v>150</v>
      </c>
      <c r="C12" s="76" t="s">
        <v>90</v>
      </c>
      <c r="D12" s="89">
        <v>609001</v>
      </c>
      <c r="E12" s="90" t="s">
        <v>156</v>
      </c>
      <c r="F12" s="74">
        <v>175.1</v>
      </c>
      <c r="G12" s="74">
        <v>175.1</v>
      </c>
      <c r="H12" s="74">
        <v>175.1</v>
      </c>
      <c r="I12" s="74">
        <v>175.1</v>
      </c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</row>
    <row r="13" ht="25.15" customHeight="1" spans="2:42">
      <c r="B13" s="71" t="s">
        <v>150</v>
      </c>
      <c r="C13" s="76" t="s">
        <v>157</v>
      </c>
      <c r="D13" s="89">
        <v>609001</v>
      </c>
      <c r="E13" s="90" t="s">
        <v>158</v>
      </c>
      <c r="F13" s="74">
        <v>131.12</v>
      </c>
      <c r="G13" s="74">
        <v>131.12</v>
      </c>
      <c r="H13" s="74">
        <v>131.12</v>
      </c>
      <c r="I13" s="74">
        <v>131.12</v>
      </c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</row>
    <row r="14" ht="25.15" customHeight="1" spans="2:42">
      <c r="B14" s="71" t="s">
        <v>150</v>
      </c>
      <c r="C14" s="76" t="s">
        <v>159</v>
      </c>
      <c r="D14" s="89">
        <v>609001</v>
      </c>
      <c r="E14" s="90" t="s">
        <v>160</v>
      </c>
      <c r="F14" s="74">
        <v>109.35</v>
      </c>
      <c r="G14" s="74">
        <v>109.35</v>
      </c>
      <c r="H14" s="74">
        <v>109.35</v>
      </c>
      <c r="I14" s="74">
        <v>109.35</v>
      </c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</row>
    <row r="15" ht="25.15" customHeight="1" spans="2:42">
      <c r="B15" s="71" t="s">
        <v>150</v>
      </c>
      <c r="C15" s="76" t="s">
        <v>161</v>
      </c>
      <c r="D15" s="89">
        <v>609001</v>
      </c>
      <c r="E15" s="90" t="s">
        <v>162</v>
      </c>
      <c r="F15" s="74">
        <v>22.76</v>
      </c>
      <c r="G15" s="74">
        <v>22.76</v>
      </c>
      <c r="H15" s="74">
        <v>22.76</v>
      </c>
      <c r="I15" s="74">
        <v>22.76</v>
      </c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</row>
    <row r="16" ht="25.15" customHeight="1" spans="2:42">
      <c r="B16" s="71" t="s">
        <v>150</v>
      </c>
      <c r="C16" s="76" t="s">
        <v>163</v>
      </c>
      <c r="D16" s="89">
        <v>609001</v>
      </c>
      <c r="E16" s="90" t="s">
        <v>164</v>
      </c>
      <c r="F16" s="74">
        <v>212.33</v>
      </c>
      <c r="G16" s="74">
        <v>212.33</v>
      </c>
      <c r="H16" s="74">
        <v>212.33</v>
      </c>
      <c r="I16" s="74">
        <v>212.33</v>
      </c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</row>
    <row r="17" ht="25.15" customHeight="1" spans="2:42">
      <c r="B17" s="71" t="s">
        <v>150</v>
      </c>
      <c r="C17" s="76" t="s">
        <v>165</v>
      </c>
      <c r="D17" s="89">
        <v>609001</v>
      </c>
      <c r="E17" s="90" t="s">
        <v>166</v>
      </c>
      <c r="F17" s="74">
        <v>66.47</v>
      </c>
      <c r="G17" s="74">
        <v>66.47</v>
      </c>
      <c r="H17" s="74">
        <v>66.47</v>
      </c>
      <c r="I17" s="74">
        <v>66.47</v>
      </c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</row>
    <row r="18" ht="25.15" customHeight="1" spans="2:42">
      <c r="B18" s="71" t="s">
        <v>167</v>
      </c>
      <c r="C18" s="76"/>
      <c r="D18" s="89">
        <v>609001</v>
      </c>
      <c r="E18" s="90" t="s">
        <v>168</v>
      </c>
      <c r="F18" s="74">
        <v>302.06</v>
      </c>
      <c r="G18" s="74">
        <v>302.06</v>
      </c>
      <c r="H18" s="74">
        <v>302.06</v>
      </c>
      <c r="I18" s="74">
        <v>302.06</v>
      </c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</row>
    <row r="19" ht="25.15" customHeight="1" spans="2:42">
      <c r="B19" s="71" t="s">
        <v>167</v>
      </c>
      <c r="C19" s="76" t="s">
        <v>91</v>
      </c>
      <c r="D19" s="89">
        <v>609001</v>
      </c>
      <c r="E19" s="90" t="s">
        <v>169</v>
      </c>
      <c r="F19" s="74">
        <v>35.84</v>
      </c>
      <c r="G19" s="74">
        <v>35.84</v>
      </c>
      <c r="H19" s="74">
        <v>35.84</v>
      </c>
      <c r="I19" s="74">
        <v>35.84</v>
      </c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2"/>
    </row>
    <row r="20" ht="25.15" customHeight="1" spans="2:42">
      <c r="B20" s="71" t="s">
        <v>167</v>
      </c>
      <c r="C20" s="76" t="s">
        <v>86</v>
      </c>
      <c r="D20" s="89">
        <v>609001</v>
      </c>
      <c r="E20" s="90" t="s">
        <v>170</v>
      </c>
      <c r="F20" s="74">
        <v>3.58</v>
      </c>
      <c r="G20" s="74">
        <v>3.58</v>
      </c>
      <c r="H20" s="74">
        <v>3.58</v>
      </c>
      <c r="I20" s="74">
        <v>3.58</v>
      </c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</row>
    <row r="21" ht="25.15" customHeight="1" spans="2:42">
      <c r="B21" s="71" t="s">
        <v>167</v>
      </c>
      <c r="C21" s="76" t="s">
        <v>171</v>
      </c>
      <c r="D21" s="89">
        <v>609001</v>
      </c>
      <c r="E21" s="90" t="s">
        <v>172</v>
      </c>
      <c r="F21" s="74">
        <v>8.95</v>
      </c>
      <c r="G21" s="74">
        <v>8.95</v>
      </c>
      <c r="H21" s="74">
        <v>8.95</v>
      </c>
      <c r="I21" s="74">
        <v>8.95</v>
      </c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72"/>
      <c r="AO21" s="72"/>
      <c r="AP21" s="72"/>
    </row>
    <row r="22" ht="25.15" customHeight="1" spans="2:42">
      <c r="B22" s="71" t="s">
        <v>167</v>
      </c>
      <c r="C22" s="76" t="s">
        <v>154</v>
      </c>
      <c r="D22" s="89">
        <v>609001</v>
      </c>
      <c r="E22" s="90" t="s">
        <v>173</v>
      </c>
      <c r="F22" s="74">
        <v>4.58</v>
      </c>
      <c r="G22" s="74">
        <v>4.58</v>
      </c>
      <c r="H22" s="74">
        <v>4.58</v>
      </c>
      <c r="I22" s="74">
        <v>4.58</v>
      </c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72"/>
      <c r="AO22" s="72"/>
      <c r="AP22" s="72"/>
    </row>
    <row r="23" ht="25.15" customHeight="1" spans="2:42">
      <c r="B23" s="71" t="s">
        <v>167</v>
      </c>
      <c r="C23" s="76" t="s">
        <v>159</v>
      </c>
      <c r="D23" s="89">
        <v>609001</v>
      </c>
      <c r="E23" s="90" t="s">
        <v>174</v>
      </c>
      <c r="F23" s="74">
        <v>107.41</v>
      </c>
      <c r="G23" s="74">
        <v>107.41</v>
      </c>
      <c r="H23" s="74">
        <v>107.41</v>
      </c>
      <c r="I23" s="74">
        <v>107.41</v>
      </c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</row>
    <row r="24" ht="25.15" customHeight="1" spans="2:42">
      <c r="B24" s="71" t="s">
        <v>167</v>
      </c>
      <c r="C24" s="76" t="s">
        <v>175</v>
      </c>
      <c r="D24" s="89">
        <v>609001</v>
      </c>
      <c r="E24" s="90" t="s">
        <v>176</v>
      </c>
      <c r="F24" s="74">
        <v>3.5</v>
      </c>
      <c r="G24" s="74">
        <v>3.5</v>
      </c>
      <c r="H24" s="74">
        <v>3.5</v>
      </c>
      <c r="I24" s="74">
        <v>3.5</v>
      </c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</row>
    <row r="25" ht="25.15" customHeight="1" spans="2:42">
      <c r="B25" s="71" t="s">
        <v>167</v>
      </c>
      <c r="C25" s="76" t="s">
        <v>177</v>
      </c>
      <c r="D25" s="89">
        <v>609001</v>
      </c>
      <c r="E25" s="90" t="s">
        <v>178</v>
      </c>
      <c r="F25" s="74">
        <v>30.49</v>
      </c>
      <c r="G25" s="74">
        <v>30.49</v>
      </c>
      <c r="H25" s="74">
        <v>30.49</v>
      </c>
      <c r="I25" s="74">
        <v>30.49</v>
      </c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72"/>
      <c r="AO25" s="72"/>
      <c r="AP25" s="72"/>
    </row>
    <row r="26" ht="25.15" customHeight="1" spans="2:42">
      <c r="B26" s="71" t="s">
        <v>167</v>
      </c>
      <c r="C26" s="76" t="s">
        <v>179</v>
      </c>
      <c r="D26" s="89">
        <v>609001</v>
      </c>
      <c r="E26" s="90" t="s">
        <v>180</v>
      </c>
      <c r="F26" s="74">
        <v>21.62</v>
      </c>
      <c r="G26" s="74">
        <v>21.62</v>
      </c>
      <c r="H26" s="74">
        <v>21.62</v>
      </c>
      <c r="I26" s="74">
        <v>21.62</v>
      </c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</row>
    <row r="27" ht="25.15" customHeight="1" spans="2:42">
      <c r="B27" s="71" t="s">
        <v>167</v>
      </c>
      <c r="C27" s="76" t="s">
        <v>181</v>
      </c>
      <c r="D27" s="89">
        <v>609001</v>
      </c>
      <c r="E27" s="90" t="s">
        <v>182</v>
      </c>
      <c r="F27" s="74">
        <v>35.15</v>
      </c>
      <c r="G27" s="74">
        <v>35.15</v>
      </c>
      <c r="H27" s="74">
        <v>35.15</v>
      </c>
      <c r="I27" s="74">
        <v>35.15</v>
      </c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</row>
    <row r="28" ht="25.15" customHeight="1" spans="2:42">
      <c r="B28" s="71" t="s">
        <v>167</v>
      </c>
      <c r="C28" s="76" t="s">
        <v>183</v>
      </c>
      <c r="D28" s="89">
        <v>609001</v>
      </c>
      <c r="E28" s="90" t="s">
        <v>184</v>
      </c>
      <c r="F28" s="74">
        <v>8.92</v>
      </c>
      <c r="G28" s="74">
        <v>8.92</v>
      </c>
      <c r="H28" s="74">
        <v>8.92</v>
      </c>
      <c r="I28" s="74">
        <v>8.92</v>
      </c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72"/>
      <c r="AO28" s="72"/>
      <c r="AP28" s="72"/>
    </row>
    <row r="29" ht="25.15" customHeight="1" spans="2:42">
      <c r="B29" s="71" t="s">
        <v>167</v>
      </c>
      <c r="C29" s="76" t="s">
        <v>165</v>
      </c>
      <c r="D29" s="89">
        <v>609001</v>
      </c>
      <c r="E29" s="90" t="s">
        <v>185</v>
      </c>
      <c r="F29" s="74">
        <v>42.03</v>
      </c>
      <c r="G29" s="74">
        <v>42.03</v>
      </c>
      <c r="H29" s="74">
        <v>42.03</v>
      </c>
      <c r="I29" s="74">
        <v>42.03</v>
      </c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  <c r="AP29" s="72"/>
    </row>
    <row r="30" ht="25.15" customHeight="1" spans="2:42">
      <c r="B30" s="71" t="s">
        <v>186</v>
      </c>
      <c r="C30" s="76"/>
      <c r="D30" s="89">
        <v>609001</v>
      </c>
      <c r="E30" s="90" t="s">
        <v>187</v>
      </c>
      <c r="F30" s="74">
        <v>172.07</v>
      </c>
      <c r="G30" s="74">
        <v>172.07</v>
      </c>
      <c r="H30" s="74">
        <v>172.07</v>
      </c>
      <c r="I30" s="74">
        <v>172.07</v>
      </c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72"/>
      <c r="AO30" s="72"/>
      <c r="AP30" s="72"/>
    </row>
    <row r="31" ht="25.15" customHeight="1" spans="2:42">
      <c r="B31" s="71" t="s">
        <v>186</v>
      </c>
      <c r="C31" s="76" t="s">
        <v>91</v>
      </c>
      <c r="D31" s="89">
        <v>609001</v>
      </c>
      <c r="E31" s="90" t="s">
        <v>188</v>
      </c>
      <c r="F31" s="74">
        <v>15.41</v>
      </c>
      <c r="G31" s="74">
        <v>15.41</v>
      </c>
      <c r="H31" s="74">
        <v>15.41</v>
      </c>
      <c r="I31" s="74">
        <v>15.41</v>
      </c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72"/>
      <c r="AN31" s="72"/>
      <c r="AO31" s="72"/>
      <c r="AP31" s="72"/>
    </row>
    <row r="32" ht="25.15" customHeight="1" spans="2:42">
      <c r="B32" s="71" t="s">
        <v>186</v>
      </c>
      <c r="C32" s="76" t="s">
        <v>87</v>
      </c>
      <c r="D32" s="89">
        <v>609001</v>
      </c>
      <c r="E32" s="90" t="s">
        <v>189</v>
      </c>
      <c r="F32" s="74">
        <v>136.88</v>
      </c>
      <c r="G32" s="74">
        <v>136.88</v>
      </c>
      <c r="H32" s="74">
        <v>136.88</v>
      </c>
      <c r="I32" s="74">
        <v>136.88</v>
      </c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</row>
    <row r="33" ht="25.15" customHeight="1" spans="2:42">
      <c r="B33" s="71" t="s">
        <v>186</v>
      </c>
      <c r="C33" s="76" t="s">
        <v>86</v>
      </c>
      <c r="D33" s="89">
        <v>609001</v>
      </c>
      <c r="E33" s="90" t="s">
        <v>190</v>
      </c>
      <c r="F33" s="74">
        <v>11.94</v>
      </c>
      <c r="G33" s="74">
        <v>11.94</v>
      </c>
      <c r="H33" s="74">
        <v>11.94</v>
      </c>
      <c r="I33" s="74">
        <v>11.94</v>
      </c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</row>
    <row r="34" ht="25.15" customHeight="1" spans="2:42">
      <c r="B34" s="71" t="s">
        <v>186</v>
      </c>
      <c r="C34" s="76" t="s">
        <v>154</v>
      </c>
      <c r="D34" s="89">
        <v>609001</v>
      </c>
      <c r="E34" s="90" t="s">
        <v>191</v>
      </c>
      <c r="F34" s="74">
        <v>7.84</v>
      </c>
      <c r="G34" s="74">
        <v>7.84</v>
      </c>
      <c r="H34" s="74">
        <v>7.84</v>
      </c>
      <c r="I34" s="74">
        <v>7.84</v>
      </c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</row>
  </sheetData>
  <mergeCells count="26">
    <mergeCell ref="B1:C1"/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8" scale="4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DE12"/>
  <sheetViews>
    <sheetView workbookViewId="0">
      <pane ySplit="7" topLeftCell="A8" activePane="bottomLeft" state="frozen"/>
      <selection/>
      <selection pane="bottomLeft" activeCell="E15" sqref="E15"/>
    </sheetView>
  </sheetViews>
  <sheetFormatPr defaultColWidth="10" defaultRowHeight="13.5"/>
  <cols>
    <col min="1" max="1" width="1.5" style="81" customWidth="1"/>
    <col min="2" max="4" width="6.125" style="82" customWidth="1"/>
    <col min="5" max="5" width="41" style="81" customWidth="1"/>
    <col min="6" max="108" width="16.5" style="81" customWidth="1"/>
    <col min="109" max="109" width="1.5" style="81" customWidth="1"/>
    <col min="110" max="111" width="9.75" style="81" customWidth="1"/>
    <col min="112" max="16384" width="10" style="81"/>
  </cols>
  <sheetData>
    <row r="1" ht="16.35" customHeight="1" spans="1:109">
      <c r="A1" s="37"/>
      <c r="B1" s="63"/>
      <c r="C1" s="63"/>
      <c r="D1" s="63"/>
      <c r="E1" s="39"/>
      <c r="F1" s="53" t="s">
        <v>192</v>
      </c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44"/>
    </row>
    <row r="2" ht="22.9" customHeight="1" spans="1:109">
      <c r="A2" s="37"/>
      <c r="B2" s="66" t="s">
        <v>193</v>
      </c>
      <c r="C2" s="66"/>
      <c r="D2" s="66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4" t="s">
        <v>4</v>
      </c>
    </row>
    <row r="3" ht="19.5" customHeight="1" spans="1:109">
      <c r="A3" s="42"/>
      <c r="B3" s="67" t="s">
        <v>6</v>
      </c>
      <c r="C3" s="67"/>
      <c r="D3" s="67"/>
      <c r="E3" s="43"/>
      <c r="F3" s="42"/>
      <c r="G3" s="68" t="s">
        <v>7</v>
      </c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55"/>
    </row>
    <row r="4" ht="24.4" customHeight="1" spans="1:109">
      <c r="A4" s="39"/>
      <c r="B4" s="70" t="s">
        <v>10</v>
      </c>
      <c r="C4" s="70"/>
      <c r="D4" s="70"/>
      <c r="E4" s="45"/>
      <c r="F4" s="45" t="s">
        <v>60</v>
      </c>
      <c r="G4" s="60" t="s">
        <v>151</v>
      </c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 t="s">
        <v>194</v>
      </c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 t="s">
        <v>195</v>
      </c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 t="s">
        <v>196</v>
      </c>
      <c r="BH4" s="60" t="s">
        <v>197</v>
      </c>
      <c r="BI4" s="60"/>
      <c r="BJ4" s="60"/>
      <c r="BK4" s="60"/>
      <c r="BL4" s="60" t="s">
        <v>198</v>
      </c>
      <c r="BM4" s="60"/>
      <c r="BN4" s="60" t="s">
        <v>199</v>
      </c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 t="s">
        <v>200</v>
      </c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 t="s">
        <v>201</v>
      </c>
      <c r="CQ4" s="60"/>
      <c r="CR4" s="60" t="s">
        <v>202</v>
      </c>
      <c r="CS4" s="60"/>
      <c r="CT4" s="60"/>
      <c r="CU4" s="60"/>
      <c r="CV4" s="60"/>
      <c r="CW4" s="60" t="s">
        <v>203</v>
      </c>
      <c r="CX4" s="60"/>
      <c r="CY4" s="60"/>
      <c r="CZ4" s="60" t="s">
        <v>204</v>
      </c>
      <c r="DA4" s="60"/>
      <c r="DB4" s="60"/>
      <c r="DC4" s="60"/>
      <c r="DD4" s="60"/>
      <c r="DE4" s="39"/>
    </row>
    <row r="5" ht="24.4" customHeight="1" spans="1:109">
      <c r="A5" s="39"/>
      <c r="B5" s="70" t="s">
        <v>71</v>
      </c>
      <c r="C5" s="70"/>
      <c r="D5" s="70"/>
      <c r="E5" s="45" t="s">
        <v>205</v>
      </c>
      <c r="F5" s="45"/>
      <c r="G5" s="60" t="s">
        <v>206</v>
      </c>
      <c r="H5" s="60" t="s">
        <v>207</v>
      </c>
      <c r="I5" s="60" t="s">
        <v>208</v>
      </c>
      <c r="J5" s="60" t="s">
        <v>209</v>
      </c>
      <c r="K5" s="60" t="s">
        <v>210</v>
      </c>
      <c r="L5" s="60" t="s">
        <v>211</v>
      </c>
      <c r="M5" s="60" t="s">
        <v>212</v>
      </c>
      <c r="N5" s="60" t="s">
        <v>213</v>
      </c>
      <c r="O5" s="60" t="s">
        <v>214</v>
      </c>
      <c r="P5" s="60" t="s">
        <v>215</v>
      </c>
      <c r="Q5" s="60" t="s">
        <v>97</v>
      </c>
      <c r="R5" s="60" t="s">
        <v>216</v>
      </c>
      <c r="S5" s="60" t="s">
        <v>217</v>
      </c>
      <c r="T5" s="60" t="s">
        <v>218</v>
      </c>
      <c r="U5" s="60" t="s">
        <v>219</v>
      </c>
      <c r="V5" s="60" t="s">
        <v>220</v>
      </c>
      <c r="W5" s="60" t="s">
        <v>221</v>
      </c>
      <c r="X5" s="60" t="s">
        <v>222</v>
      </c>
      <c r="Y5" s="60" t="s">
        <v>223</v>
      </c>
      <c r="Z5" s="60" t="s">
        <v>224</v>
      </c>
      <c r="AA5" s="60" t="s">
        <v>225</v>
      </c>
      <c r="AB5" s="60" t="s">
        <v>226</v>
      </c>
      <c r="AC5" s="60" t="s">
        <v>227</v>
      </c>
      <c r="AD5" s="60" t="s">
        <v>228</v>
      </c>
      <c r="AE5" s="60" t="s">
        <v>229</v>
      </c>
      <c r="AF5" s="60" t="s">
        <v>230</v>
      </c>
      <c r="AG5" s="60" t="s">
        <v>231</v>
      </c>
      <c r="AH5" s="60" t="s">
        <v>232</v>
      </c>
      <c r="AI5" s="60" t="s">
        <v>233</v>
      </c>
      <c r="AJ5" s="60" t="s">
        <v>234</v>
      </c>
      <c r="AK5" s="60" t="s">
        <v>235</v>
      </c>
      <c r="AL5" s="60" t="s">
        <v>236</v>
      </c>
      <c r="AM5" s="60" t="s">
        <v>237</v>
      </c>
      <c r="AN5" s="60" t="s">
        <v>238</v>
      </c>
      <c r="AO5" s="60" t="s">
        <v>239</v>
      </c>
      <c r="AP5" s="60" t="s">
        <v>240</v>
      </c>
      <c r="AQ5" s="60" t="s">
        <v>241</v>
      </c>
      <c r="AR5" s="60" t="s">
        <v>242</v>
      </c>
      <c r="AS5" s="60" t="s">
        <v>243</v>
      </c>
      <c r="AT5" s="60" t="s">
        <v>244</v>
      </c>
      <c r="AU5" s="60" t="s">
        <v>245</v>
      </c>
      <c r="AV5" s="60" t="s">
        <v>246</v>
      </c>
      <c r="AW5" s="60" t="s">
        <v>247</v>
      </c>
      <c r="AX5" s="60" t="s">
        <v>248</v>
      </c>
      <c r="AY5" s="60" t="s">
        <v>249</v>
      </c>
      <c r="AZ5" s="60" t="s">
        <v>250</v>
      </c>
      <c r="BA5" s="60" t="s">
        <v>251</v>
      </c>
      <c r="BB5" s="60" t="s">
        <v>252</v>
      </c>
      <c r="BC5" s="60" t="s">
        <v>253</v>
      </c>
      <c r="BD5" s="60" t="s">
        <v>254</v>
      </c>
      <c r="BE5" s="60" t="s">
        <v>255</v>
      </c>
      <c r="BF5" s="60" t="s">
        <v>256</v>
      </c>
      <c r="BG5" s="60" t="s">
        <v>257</v>
      </c>
      <c r="BH5" s="60" t="s">
        <v>258</v>
      </c>
      <c r="BI5" s="60" t="s">
        <v>259</v>
      </c>
      <c r="BJ5" s="60" t="s">
        <v>260</v>
      </c>
      <c r="BK5" s="60" t="s">
        <v>261</v>
      </c>
      <c r="BL5" s="60" t="s">
        <v>262</v>
      </c>
      <c r="BM5" s="60" t="s">
        <v>263</v>
      </c>
      <c r="BN5" s="60" t="s">
        <v>264</v>
      </c>
      <c r="BO5" s="60" t="s">
        <v>265</v>
      </c>
      <c r="BP5" s="60" t="s">
        <v>266</v>
      </c>
      <c r="BQ5" s="60" t="s">
        <v>267</v>
      </c>
      <c r="BR5" s="60" t="s">
        <v>268</v>
      </c>
      <c r="BS5" s="60" t="s">
        <v>269</v>
      </c>
      <c r="BT5" s="60" t="s">
        <v>270</v>
      </c>
      <c r="BU5" s="60" t="s">
        <v>271</v>
      </c>
      <c r="BV5" s="60" t="s">
        <v>272</v>
      </c>
      <c r="BW5" s="60" t="s">
        <v>273</v>
      </c>
      <c r="BX5" s="60" t="s">
        <v>274</v>
      </c>
      <c r="BY5" s="60" t="s">
        <v>275</v>
      </c>
      <c r="BZ5" s="60" t="s">
        <v>264</v>
      </c>
      <c r="CA5" s="60" t="s">
        <v>265</v>
      </c>
      <c r="CB5" s="60" t="s">
        <v>266</v>
      </c>
      <c r="CC5" s="60" t="s">
        <v>267</v>
      </c>
      <c r="CD5" s="60" t="s">
        <v>268</v>
      </c>
      <c r="CE5" s="60" t="s">
        <v>269</v>
      </c>
      <c r="CF5" s="60" t="s">
        <v>270</v>
      </c>
      <c r="CG5" s="60" t="s">
        <v>276</v>
      </c>
      <c r="CH5" s="60" t="s">
        <v>277</v>
      </c>
      <c r="CI5" s="60" t="s">
        <v>278</v>
      </c>
      <c r="CJ5" s="60" t="s">
        <v>279</v>
      </c>
      <c r="CK5" s="60" t="s">
        <v>271</v>
      </c>
      <c r="CL5" s="60" t="s">
        <v>272</v>
      </c>
      <c r="CM5" s="60" t="s">
        <v>273</v>
      </c>
      <c r="CN5" s="60" t="s">
        <v>274</v>
      </c>
      <c r="CO5" s="60" t="s">
        <v>280</v>
      </c>
      <c r="CP5" s="60" t="s">
        <v>281</v>
      </c>
      <c r="CQ5" s="60" t="s">
        <v>282</v>
      </c>
      <c r="CR5" s="60" t="s">
        <v>281</v>
      </c>
      <c r="CS5" s="60" t="s">
        <v>283</v>
      </c>
      <c r="CT5" s="60" t="s">
        <v>284</v>
      </c>
      <c r="CU5" s="60" t="s">
        <v>285</v>
      </c>
      <c r="CV5" s="60" t="s">
        <v>282</v>
      </c>
      <c r="CW5" s="60" t="s">
        <v>286</v>
      </c>
      <c r="CX5" s="60" t="s">
        <v>287</v>
      </c>
      <c r="CY5" s="60" t="s">
        <v>288</v>
      </c>
      <c r="CZ5" s="60" t="s">
        <v>289</v>
      </c>
      <c r="DA5" s="60" t="s">
        <v>290</v>
      </c>
      <c r="DB5" s="60" t="s">
        <v>291</v>
      </c>
      <c r="DC5" s="60" t="s">
        <v>292</v>
      </c>
      <c r="DD5" s="60" t="s">
        <v>204</v>
      </c>
      <c r="DE5" s="39"/>
    </row>
    <row r="6" ht="24.4" customHeight="1" spans="1:109">
      <c r="A6" s="46"/>
      <c r="B6" s="70" t="s">
        <v>74</v>
      </c>
      <c r="C6" s="70" t="s">
        <v>75</v>
      </c>
      <c r="D6" s="70" t="s">
        <v>76</v>
      </c>
      <c r="E6" s="45"/>
      <c r="F6" s="45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57"/>
    </row>
    <row r="7" ht="22.9" customHeight="1" spans="1:109">
      <c r="A7" s="47"/>
      <c r="B7" s="70"/>
      <c r="C7" s="70"/>
      <c r="D7" s="70"/>
      <c r="E7" s="45" t="s">
        <v>77</v>
      </c>
      <c r="F7" s="50">
        <v>2715.67</v>
      </c>
      <c r="G7" s="50">
        <v>545.82</v>
      </c>
      <c r="H7" s="50">
        <v>110.27</v>
      </c>
      <c r="I7" s="50"/>
      <c r="J7" s="50"/>
      <c r="K7" s="50">
        <v>868.31</v>
      </c>
      <c r="L7" s="50">
        <v>175.1</v>
      </c>
      <c r="M7" s="50"/>
      <c r="N7" s="50">
        <v>131.12</v>
      </c>
      <c r="O7" s="50">
        <v>109.35</v>
      </c>
      <c r="P7" s="50">
        <v>22.76</v>
      </c>
      <c r="Q7" s="50">
        <v>212.33</v>
      </c>
      <c r="R7" s="50"/>
      <c r="S7" s="50">
        <v>66.47</v>
      </c>
      <c r="T7" s="50">
        <v>35.84</v>
      </c>
      <c r="U7" s="50"/>
      <c r="V7" s="50"/>
      <c r="W7" s="50"/>
      <c r="X7" s="50">
        <v>3.58</v>
      </c>
      <c r="Y7" s="50">
        <v>8.95</v>
      </c>
      <c r="Z7" s="50">
        <v>4.58</v>
      </c>
      <c r="AA7" s="50"/>
      <c r="AB7" s="50"/>
      <c r="AC7" s="50">
        <v>107.41</v>
      </c>
      <c r="AD7" s="50"/>
      <c r="AE7" s="50"/>
      <c r="AF7" s="50"/>
      <c r="AG7" s="50"/>
      <c r="AH7" s="50"/>
      <c r="AI7" s="50">
        <v>3.5</v>
      </c>
      <c r="AJ7" s="50"/>
      <c r="AK7" s="50"/>
      <c r="AL7" s="50"/>
      <c r="AM7" s="50"/>
      <c r="AN7" s="50"/>
      <c r="AO7" s="50">
        <v>30.49</v>
      </c>
      <c r="AP7" s="50">
        <v>21.62</v>
      </c>
      <c r="AQ7" s="50">
        <v>35.15</v>
      </c>
      <c r="AR7" s="50">
        <v>8.92</v>
      </c>
      <c r="AS7" s="50"/>
      <c r="AT7" s="50">
        <v>42.03</v>
      </c>
      <c r="AU7" s="50">
        <v>15.41</v>
      </c>
      <c r="AV7" s="50">
        <v>136.88</v>
      </c>
      <c r="AW7" s="50"/>
      <c r="AX7" s="50"/>
      <c r="AY7" s="50">
        <v>11.94</v>
      </c>
      <c r="AZ7" s="50"/>
      <c r="BA7" s="50">
        <v>7.84</v>
      </c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8"/>
    </row>
    <row r="8" ht="22.9" customHeight="1" spans="1:109">
      <c r="A8" s="59"/>
      <c r="B8" s="83">
        <v>208</v>
      </c>
      <c r="C8" s="84" t="s">
        <v>86</v>
      </c>
      <c r="D8" s="84" t="s">
        <v>87</v>
      </c>
      <c r="E8" s="85" t="s">
        <v>88</v>
      </c>
      <c r="F8" s="86">
        <v>217.39</v>
      </c>
      <c r="G8" s="86"/>
      <c r="H8" s="86"/>
      <c r="I8" s="86"/>
      <c r="J8" s="86"/>
      <c r="K8" s="86"/>
      <c r="L8" s="86"/>
      <c r="M8" s="86"/>
      <c r="N8" s="86"/>
      <c r="O8" s="86">
        <v>31.87</v>
      </c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>
        <v>5.25</v>
      </c>
      <c r="AQ8" s="86"/>
      <c r="AR8" s="86"/>
      <c r="AS8" s="86"/>
      <c r="AT8" s="86">
        <v>20.14</v>
      </c>
      <c r="AU8" s="86">
        <v>15.41</v>
      </c>
      <c r="AV8" s="86">
        <v>136.88</v>
      </c>
      <c r="AW8" s="86"/>
      <c r="AX8" s="86"/>
      <c r="AY8" s="86"/>
      <c r="AZ8" s="86"/>
      <c r="BA8" s="86">
        <v>7.84</v>
      </c>
      <c r="BB8" s="86"/>
      <c r="BC8" s="86"/>
      <c r="BD8" s="86"/>
      <c r="BE8" s="86"/>
      <c r="BF8" s="86"/>
      <c r="BG8" s="50"/>
      <c r="BH8" s="86"/>
      <c r="BI8" s="86"/>
      <c r="BJ8" s="86"/>
      <c r="BK8" s="86"/>
      <c r="BL8" s="50"/>
      <c r="BM8" s="50"/>
      <c r="BN8" s="86"/>
      <c r="BO8" s="86"/>
      <c r="BP8" s="86"/>
      <c r="BQ8" s="86"/>
      <c r="BR8" s="86"/>
      <c r="BS8" s="86"/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6"/>
      <c r="DA8" s="86"/>
      <c r="DB8" s="86"/>
      <c r="DC8" s="86"/>
      <c r="DD8" s="86"/>
      <c r="DE8" s="69"/>
    </row>
    <row r="9" ht="22.9" customHeight="1" spans="1:109">
      <c r="A9" s="59"/>
      <c r="B9" s="83">
        <v>208</v>
      </c>
      <c r="C9" s="84" t="s">
        <v>86</v>
      </c>
      <c r="D9" s="84" t="s">
        <v>86</v>
      </c>
      <c r="E9" s="85" t="s">
        <v>89</v>
      </c>
      <c r="F9" s="86">
        <v>175.1</v>
      </c>
      <c r="G9" s="86"/>
      <c r="H9" s="86"/>
      <c r="I9" s="86"/>
      <c r="J9" s="86"/>
      <c r="K9" s="86"/>
      <c r="L9" s="86">
        <v>175.1</v>
      </c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  <c r="AV9" s="86"/>
      <c r="AW9" s="86"/>
      <c r="AX9" s="86"/>
      <c r="AY9" s="86"/>
      <c r="AZ9" s="86"/>
      <c r="BA9" s="86"/>
      <c r="BB9" s="86"/>
      <c r="BC9" s="86"/>
      <c r="BD9" s="86"/>
      <c r="BE9" s="86"/>
      <c r="BF9" s="86"/>
      <c r="BG9" s="50"/>
      <c r="BH9" s="86"/>
      <c r="BI9" s="86"/>
      <c r="BJ9" s="86"/>
      <c r="BK9" s="86"/>
      <c r="BL9" s="50"/>
      <c r="BM9" s="50"/>
      <c r="BN9" s="86"/>
      <c r="BO9" s="86"/>
      <c r="BP9" s="86"/>
      <c r="BQ9" s="86"/>
      <c r="BR9" s="86"/>
      <c r="BS9" s="86"/>
      <c r="BT9" s="86"/>
      <c r="BU9" s="86"/>
      <c r="BV9" s="86"/>
      <c r="BW9" s="86"/>
      <c r="BX9" s="86"/>
      <c r="BY9" s="86"/>
      <c r="BZ9" s="86"/>
      <c r="CA9" s="86"/>
      <c r="CB9" s="86"/>
      <c r="CC9" s="86"/>
      <c r="CD9" s="86"/>
      <c r="CE9" s="86"/>
      <c r="CF9" s="86"/>
      <c r="CG9" s="86"/>
      <c r="CH9" s="86"/>
      <c r="CI9" s="86"/>
      <c r="CJ9" s="86"/>
      <c r="CK9" s="86"/>
      <c r="CL9" s="86"/>
      <c r="CM9" s="86"/>
      <c r="CN9" s="86"/>
      <c r="CO9" s="86"/>
      <c r="CP9" s="86"/>
      <c r="CQ9" s="86"/>
      <c r="CR9" s="86"/>
      <c r="CS9" s="86"/>
      <c r="CT9" s="86"/>
      <c r="CU9" s="86"/>
      <c r="CV9" s="86"/>
      <c r="CW9" s="86"/>
      <c r="CX9" s="86"/>
      <c r="CY9" s="86"/>
      <c r="CZ9" s="86"/>
      <c r="DA9" s="86"/>
      <c r="DB9" s="86"/>
      <c r="DC9" s="86"/>
      <c r="DD9" s="86"/>
      <c r="DE9" s="69"/>
    </row>
    <row r="10" ht="22.9" customHeight="1" spans="1:109">
      <c r="A10" s="59"/>
      <c r="B10" s="83" t="s">
        <v>85</v>
      </c>
      <c r="C10" s="84" t="s">
        <v>90</v>
      </c>
      <c r="D10" s="84" t="s">
        <v>91</v>
      </c>
      <c r="E10" s="85" t="s">
        <v>92</v>
      </c>
      <c r="F10" s="86">
        <v>11.94</v>
      </c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  <c r="AU10" s="86"/>
      <c r="AV10" s="86"/>
      <c r="AW10" s="86"/>
      <c r="AX10" s="86"/>
      <c r="AY10" s="86">
        <v>11.94</v>
      </c>
      <c r="AZ10" s="86"/>
      <c r="BA10" s="86"/>
      <c r="BB10" s="86"/>
      <c r="BC10" s="86"/>
      <c r="BD10" s="86"/>
      <c r="BE10" s="86"/>
      <c r="BF10" s="86"/>
      <c r="BG10" s="50"/>
      <c r="BH10" s="86"/>
      <c r="BI10" s="86"/>
      <c r="BJ10" s="86"/>
      <c r="BK10" s="86"/>
      <c r="BL10" s="50"/>
      <c r="BM10" s="50"/>
      <c r="BN10" s="86"/>
      <c r="BO10" s="86"/>
      <c r="BP10" s="86"/>
      <c r="BQ10" s="86"/>
      <c r="BR10" s="86"/>
      <c r="BS10" s="86"/>
      <c r="BT10" s="86"/>
      <c r="BU10" s="86"/>
      <c r="BV10" s="86"/>
      <c r="BW10" s="86"/>
      <c r="BX10" s="86"/>
      <c r="BY10" s="86"/>
      <c r="BZ10" s="86"/>
      <c r="CA10" s="86"/>
      <c r="CB10" s="86"/>
      <c r="CC10" s="86"/>
      <c r="CD10" s="86"/>
      <c r="CE10" s="86"/>
      <c r="CF10" s="86"/>
      <c r="CG10" s="86"/>
      <c r="CH10" s="86"/>
      <c r="CI10" s="86"/>
      <c r="CJ10" s="86"/>
      <c r="CK10" s="86"/>
      <c r="CL10" s="86"/>
      <c r="CM10" s="86"/>
      <c r="CN10" s="86"/>
      <c r="CO10" s="86"/>
      <c r="CP10" s="86"/>
      <c r="CQ10" s="86"/>
      <c r="CR10" s="86"/>
      <c r="CS10" s="86"/>
      <c r="CT10" s="86"/>
      <c r="CU10" s="86"/>
      <c r="CV10" s="86"/>
      <c r="CW10" s="86"/>
      <c r="CX10" s="86"/>
      <c r="CY10" s="86"/>
      <c r="CZ10" s="86"/>
      <c r="DA10" s="86"/>
      <c r="DB10" s="86"/>
      <c r="DC10" s="86"/>
      <c r="DD10" s="86"/>
      <c r="DE10" s="69"/>
    </row>
    <row r="11" ht="22.9" customHeight="1" spans="1:109">
      <c r="A11" s="59"/>
      <c r="B11" s="83" t="s">
        <v>93</v>
      </c>
      <c r="C11" s="84" t="s">
        <v>91</v>
      </c>
      <c r="D11" s="84" t="s">
        <v>94</v>
      </c>
      <c r="E11" s="85" t="s">
        <v>293</v>
      </c>
      <c r="F11" s="86">
        <v>2098.91</v>
      </c>
      <c r="G11" s="86">
        <v>545.82</v>
      </c>
      <c r="H11" s="86">
        <v>110.27</v>
      </c>
      <c r="I11" s="86"/>
      <c r="J11" s="86"/>
      <c r="K11" s="86">
        <v>868.31</v>
      </c>
      <c r="L11" s="86"/>
      <c r="M11" s="86"/>
      <c r="N11" s="86">
        <v>131.12</v>
      </c>
      <c r="O11" s="86">
        <v>77.48</v>
      </c>
      <c r="P11" s="86">
        <v>22.76</v>
      </c>
      <c r="Q11" s="86"/>
      <c r="R11" s="86"/>
      <c r="S11" s="86">
        <v>66.47</v>
      </c>
      <c r="T11" s="86">
        <v>35.84</v>
      </c>
      <c r="U11" s="86"/>
      <c r="V11" s="86"/>
      <c r="W11" s="86"/>
      <c r="X11" s="86">
        <v>3.58</v>
      </c>
      <c r="Y11" s="86">
        <v>8.95</v>
      </c>
      <c r="Z11" s="86">
        <v>4.58</v>
      </c>
      <c r="AA11" s="86"/>
      <c r="AB11" s="86"/>
      <c r="AC11" s="86">
        <v>107.41</v>
      </c>
      <c r="AD11" s="86"/>
      <c r="AE11" s="86"/>
      <c r="AF11" s="86"/>
      <c r="AG11" s="86"/>
      <c r="AH11" s="86"/>
      <c r="AI11" s="86">
        <v>3.5</v>
      </c>
      <c r="AJ11" s="86"/>
      <c r="AK11" s="86"/>
      <c r="AL11" s="86"/>
      <c r="AM11" s="86"/>
      <c r="AN11" s="86"/>
      <c r="AO11" s="86">
        <v>30.49</v>
      </c>
      <c r="AP11" s="86">
        <v>16.37</v>
      </c>
      <c r="AQ11" s="86">
        <v>35.15</v>
      </c>
      <c r="AR11" s="86">
        <v>8.92</v>
      </c>
      <c r="AS11" s="86"/>
      <c r="AT11" s="86">
        <v>21.89</v>
      </c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50"/>
      <c r="BH11" s="86"/>
      <c r="BI11" s="86"/>
      <c r="BJ11" s="86"/>
      <c r="BK11" s="86"/>
      <c r="BL11" s="50"/>
      <c r="BM11" s="50"/>
      <c r="BN11" s="86"/>
      <c r="BO11" s="86"/>
      <c r="BP11" s="86"/>
      <c r="BQ11" s="86"/>
      <c r="BR11" s="86"/>
      <c r="BS11" s="86"/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6"/>
      <c r="DA11" s="86"/>
      <c r="DB11" s="86"/>
      <c r="DC11" s="86"/>
      <c r="DD11" s="86"/>
      <c r="DE11" s="69"/>
    </row>
    <row r="12" ht="22.9" customHeight="1" spans="1:109">
      <c r="A12" s="59"/>
      <c r="B12" s="83" t="s">
        <v>96</v>
      </c>
      <c r="C12" s="84" t="s">
        <v>87</v>
      </c>
      <c r="D12" s="84" t="s">
        <v>91</v>
      </c>
      <c r="E12" s="85" t="s">
        <v>97</v>
      </c>
      <c r="F12" s="86">
        <v>212.33</v>
      </c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>
        <v>212.33</v>
      </c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86"/>
      <c r="BA12" s="86"/>
      <c r="BB12" s="86"/>
      <c r="BC12" s="86"/>
      <c r="BD12" s="86"/>
      <c r="BE12" s="86"/>
      <c r="BF12" s="86"/>
      <c r="BG12" s="50"/>
      <c r="BH12" s="86"/>
      <c r="BI12" s="86"/>
      <c r="BJ12" s="86"/>
      <c r="BK12" s="86"/>
      <c r="BL12" s="50"/>
      <c r="BM12" s="50"/>
      <c r="BN12" s="86"/>
      <c r="BO12" s="86"/>
      <c r="BP12" s="86"/>
      <c r="BQ12" s="86"/>
      <c r="BR12" s="86"/>
      <c r="BS12" s="86"/>
      <c r="BT12" s="86"/>
      <c r="BU12" s="86"/>
      <c r="BV12" s="86"/>
      <c r="BW12" s="86"/>
      <c r="BX12" s="86"/>
      <c r="BY12" s="86"/>
      <c r="BZ12" s="86"/>
      <c r="CA12" s="86"/>
      <c r="CB12" s="86"/>
      <c r="CC12" s="86"/>
      <c r="CD12" s="86"/>
      <c r="CE12" s="86"/>
      <c r="CF12" s="86"/>
      <c r="CG12" s="86"/>
      <c r="CH12" s="86"/>
      <c r="CI12" s="86"/>
      <c r="CJ12" s="86"/>
      <c r="CK12" s="86"/>
      <c r="CL12" s="86"/>
      <c r="CM12" s="86"/>
      <c r="CN12" s="86"/>
      <c r="CO12" s="86"/>
      <c r="CP12" s="86"/>
      <c r="CQ12" s="86"/>
      <c r="CR12" s="86"/>
      <c r="CS12" s="86"/>
      <c r="CT12" s="86"/>
      <c r="CU12" s="86"/>
      <c r="CV12" s="86"/>
      <c r="CW12" s="86"/>
      <c r="CX12" s="86"/>
      <c r="CY12" s="86"/>
      <c r="CZ12" s="86"/>
      <c r="DA12" s="86"/>
      <c r="DB12" s="86"/>
      <c r="DC12" s="86"/>
      <c r="DD12" s="86"/>
      <c r="DE12" s="69"/>
    </row>
  </sheetData>
  <mergeCells count="122">
    <mergeCell ref="B1:D1"/>
    <mergeCell ref="F1:DD1"/>
    <mergeCell ref="B2:DD2"/>
    <mergeCell ref="B3:E3"/>
    <mergeCell ref="G3:DD3"/>
    <mergeCell ref="B4:E4"/>
    <mergeCell ref="G4:S4"/>
    <mergeCell ref="T4:AT4"/>
    <mergeCell ref="AU4:BF4"/>
    <mergeCell ref="BH4:BK4"/>
    <mergeCell ref="BL4:BM4"/>
    <mergeCell ref="BN4:BY4"/>
    <mergeCell ref="BZ4:CO4"/>
    <mergeCell ref="CP4:CQ4"/>
    <mergeCell ref="CR4:CV4"/>
    <mergeCell ref="CW4:CY4"/>
    <mergeCell ref="CZ4:DD4"/>
    <mergeCell ref="B5:D5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</mergeCells>
  <printOptions horizontalCentered="1"/>
  <pageMargins left="0.751388888888889" right="0.751388888888889" top="0.271527777777778" bottom="0.271527777777778" header="0" footer="0"/>
  <pageSetup paperSize="8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I34"/>
  <sheetViews>
    <sheetView workbookViewId="0">
      <pane ySplit="6" topLeftCell="A7" activePane="bottomLeft" state="frozen"/>
      <selection/>
      <selection pane="bottomLeft" activeCell="E22" sqref="E22"/>
    </sheetView>
  </sheetViews>
  <sheetFormatPr defaultColWidth="10" defaultRowHeight="13.5"/>
  <cols>
    <col min="1" max="1" width="1.5" style="36" customWidth="1"/>
    <col min="2" max="2" width="6.125" style="36" customWidth="1"/>
    <col min="3" max="3" width="6.125" style="62" customWidth="1"/>
    <col min="4" max="4" width="16.5" style="36" customWidth="1"/>
    <col min="5" max="5" width="41" style="36" customWidth="1"/>
    <col min="6" max="8" width="16.5" style="36" customWidth="1"/>
    <col min="9" max="9" width="1.5" style="36" customWidth="1"/>
    <col min="10" max="10" width="9.75" style="36" customWidth="1"/>
    <col min="11" max="16384" width="10" style="36"/>
  </cols>
  <sheetData>
    <row r="1" ht="16.35" customHeight="1" spans="1:9">
      <c r="A1" s="38"/>
      <c r="B1" s="38"/>
      <c r="C1" s="63"/>
      <c r="D1" s="64"/>
      <c r="E1" s="64"/>
      <c r="F1" s="37"/>
      <c r="G1" s="37"/>
      <c r="H1" s="65" t="s">
        <v>294</v>
      </c>
      <c r="I1" s="78"/>
    </row>
    <row r="2" ht="22.9" customHeight="1" spans="1:9">
      <c r="A2" s="37"/>
      <c r="B2" s="41" t="s">
        <v>295</v>
      </c>
      <c r="C2" s="66"/>
      <c r="D2" s="41"/>
      <c r="E2" s="41"/>
      <c r="F2" s="41"/>
      <c r="G2" s="41"/>
      <c r="H2" s="41"/>
      <c r="I2" s="78"/>
    </row>
    <row r="3" ht="19.5" customHeight="1" spans="1:9">
      <c r="A3" s="42"/>
      <c r="B3" s="43" t="s">
        <v>6</v>
      </c>
      <c r="C3" s="67"/>
      <c r="D3" s="43"/>
      <c r="E3" s="43"/>
      <c r="G3" s="42"/>
      <c r="H3" s="68" t="s">
        <v>7</v>
      </c>
      <c r="I3" s="79"/>
    </row>
    <row r="4" s="61" customFormat="1" ht="24.4" customHeight="1" spans="1:9">
      <c r="A4" s="69"/>
      <c r="B4" s="45" t="s">
        <v>10</v>
      </c>
      <c r="C4" s="70"/>
      <c r="D4" s="45"/>
      <c r="E4" s="45"/>
      <c r="F4" s="45" t="s">
        <v>81</v>
      </c>
      <c r="G4" s="45"/>
      <c r="H4" s="45"/>
      <c r="I4" s="80"/>
    </row>
    <row r="5" s="61" customFormat="1" ht="24.4" customHeight="1" spans="1:9">
      <c r="A5" s="69"/>
      <c r="B5" s="45" t="s">
        <v>71</v>
      </c>
      <c r="C5" s="70"/>
      <c r="D5" s="45" t="s">
        <v>72</v>
      </c>
      <c r="E5" s="45" t="s">
        <v>73</v>
      </c>
      <c r="F5" s="45" t="s">
        <v>60</v>
      </c>
      <c r="G5" s="45" t="s">
        <v>296</v>
      </c>
      <c r="H5" s="45" t="s">
        <v>297</v>
      </c>
      <c r="I5" s="80"/>
    </row>
    <row r="6" s="61" customFormat="1" ht="24.4" customHeight="1" spans="1:9">
      <c r="A6" s="39"/>
      <c r="B6" s="45" t="s">
        <v>74</v>
      </c>
      <c r="C6" s="70" t="s">
        <v>75</v>
      </c>
      <c r="D6" s="45"/>
      <c r="E6" s="45"/>
      <c r="F6" s="45"/>
      <c r="G6" s="45"/>
      <c r="H6" s="45"/>
      <c r="I6" s="80"/>
    </row>
    <row r="7" s="61" customFormat="1" ht="22.9" customHeight="1" spans="1:9">
      <c r="A7" s="69"/>
      <c r="B7" s="45"/>
      <c r="C7" s="70"/>
      <c r="D7" s="45"/>
      <c r="E7" s="45" t="s">
        <v>77</v>
      </c>
      <c r="F7" s="48">
        <v>2715.67</v>
      </c>
      <c r="G7" s="48">
        <v>2413.61</v>
      </c>
      <c r="H7" s="48">
        <v>302.06</v>
      </c>
      <c r="I7" s="80"/>
    </row>
    <row r="8" s="61" customFormat="1" ht="22.9" customHeight="1" spans="1:9">
      <c r="A8" s="69"/>
      <c r="B8" s="71" t="s">
        <v>150</v>
      </c>
      <c r="C8" s="72"/>
      <c r="D8" s="49">
        <v>609001</v>
      </c>
      <c r="E8" s="73" t="s">
        <v>151</v>
      </c>
      <c r="F8" s="74">
        <v>2241.54</v>
      </c>
      <c r="G8" s="75">
        <v>2241.54</v>
      </c>
      <c r="H8" s="75"/>
      <c r="I8" s="80"/>
    </row>
    <row r="9" s="61" customFormat="1" ht="22.9" customHeight="1" spans="1:9">
      <c r="A9" s="69"/>
      <c r="B9" s="71" t="s">
        <v>150</v>
      </c>
      <c r="C9" s="76" t="s">
        <v>91</v>
      </c>
      <c r="D9" s="49">
        <v>609001</v>
      </c>
      <c r="E9" s="77" t="s">
        <v>152</v>
      </c>
      <c r="F9" s="74">
        <v>545.82</v>
      </c>
      <c r="G9" s="75">
        <v>545.82</v>
      </c>
      <c r="H9" s="75"/>
      <c r="I9" s="80"/>
    </row>
    <row r="10" s="61" customFormat="1" ht="22.9" customHeight="1" spans="1:9">
      <c r="A10" s="69"/>
      <c r="B10" s="71" t="s">
        <v>150</v>
      </c>
      <c r="C10" s="76" t="s">
        <v>87</v>
      </c>
      <c r="D10" s="49">
        <v>609001</v>
      </c>
      <c r="E10" s="77" t="s">
        <v>153</v>
      </c>
      <c r="F10" s="74">
        <v>110.27</v>
      </c>
      <c r="G10" s="75">
        <v>110.27</v>
      </c>
      <c r="H10" s="75"/>
      <c r="I10" s="80"/>
    </row>
    <row r="11" s="61" customFormat="1" ht="22.9" customHeight="1" spans="1:9">
      <c r="A11" s="69"/>
      <c r="B11" s="71" t="s">
        <v>150</v>
      </c>
      <c r="C11" s="76" t="s">
        <v>154</v>
      </c>
      <c r="D11" s="49">
        <v>609001</v>
      </c>
      <c r="E11" s="77" t="s">
        <v>155</v>
      </c>
      <c r="F11" s="74">
        <v>868.31</v>
      </c>
      <c r="G11" s="75">
        <v>868.31</v>
      </c>
      <c r="H11" s="75"/>
      <c r="I11" s="80"/>
    </row>
    <row r="12" s="61" customFormat="1" ht="22.9" customHeight="1" spans="1:9">
      <c r="A12" s="69"/>
      <c r="B12" s="71" t="s">
        <v>150</v>
      </c>
      <c r="C12" s="76" t="s">
        <v>90</v>
      </c>
      <c r="D12" s="49">
        <v>609001</v>
      </c>
      <c r="E12" s="77" t="s">
        <v>156</v>
      </c>
      <c r="F12" s="74">
        <v>175.1</v>
      </c>
      <c r="G12" s="75">
        <v>175.1</v>
      </c>
      <c r="H12" s="75"/>
      <c r="I12" s="80"/>
    </row>
    <row r="13" s="61" customFormat="1" ht="22.9" customHeight="1" spans="1:9">
      <c r="A13" s="69"/>
      <c r="B13" s="71" t="s">
        <v>150</v>
      </c>
      <c r="C13" s="76" t="s">
        <v>157</v>
      </c>
      <c r="D13" s="49">
        <v>609001</v>
      </c>
      <c r="E13" s="77" t="s">
        <v>158</v>
      </c>
      <c r="F13" s="74">
        <v>131.12</v>
      </c>
      <c r="G13" s="75">
        <v>131.12</v>
      </c>
      <c r="H13" s="75"/>
      <c r="I13" s="80"/>
    </row>
    <row r="14" s="61" customFormat="1" ht="22.9" customHeight="1" spans="1:9">
      <c r="A14" s="69"/>
      <c r="B14" s="71" t="s">
        <v>150</v>
      </c>
      <c r="C14" s="76" t="s">
        <v>159</v>
      </c>
      <c r="D14" s="49">
        <v>609001</v>
      </c>
      <c r="E14" s="77" t="s">
        <v>160</v>
      </c>
      <c r="F14" s="74">
        <v>109.35</v>
      </c>
      <c r="G14" s="75">
        <v>109.35</v>
      </c>
      <c r="H14" s="75"/>
      <c r="I14" s="80"/>
    </row>
    <row r="15" s="61" customFormat="1" ht="22.9" customHeight="1" spans="1:9">
      <c r="A15" s="69"/>
      <c r="B15" s="71" t="s">
        <v>150</v>
      </c>
      <c r="C15" s="76" t="s">
        <v>161</v>
      </c>
      <c r="D15" s="49">
        <v>609001</v>
      </c>
      <c r="E15" s="77" t="s">
        <v>162</v>
      </c>
      <c r="F15" s="74">
        <v>22.76</v>
      </c>
      <c r="G15" s="75">
        <v>22.76</v>
      </c>
      <c r="H15" s="75"/>
      <c r="I15" s="80"/>
    </row>
    <row r="16" s="61" customFormat="1" ht="22.9" customHeight="1" spans="1:9">
      <c r="A16" s="69"/>
      <c r="B16" s="71" t="s">
        <v>150</v>
      </c>
      <c r="C16" s="76" t="s">
        <v>163</v>
      </c>
      <c r="D16" s="49">
        <v>609001</v>
      </c>
      <c r="E16" s="77" t="s">
        <v>164</v>
      </c>
      <c r="F16" s="74">
        <v>212.33</v>
      </c>
      <c r="G16" s="75">
        <v>212.33</v>
      </c>
      <c r="H16" s="75"/>
      <c r="I16" s="80"/>
    </row>
    <row r="17" s="61" customFormat="1" ht="22.9" customHeight="1" spans="1:9">
      <c r="A17" s="69"/>
      <c r="B17" s="71" t="s">
        <v>150</v>
      </c>
      <c r="C17" s="76" t="s">
        <v>165</v>
      </c>
      <c r="D17" s="49">
        <v>609001</v>
      </c>
      <c r="E17" s="77" t="s">
        <v>166</v>
      </c>
      <c r="F17" s="74">
        <v>66.47</v>
      </c>
      <c r="G17" s="75">
        <v>66.47</v>
      </c>
      <c r="H17" s="75"/>
      <c r="I17" s="80"/>
    </row>
    <row r="18" s="61" customFormat="1" ht="22.9" customHeight="1" spans="1:9">
      <c r="A18" s="69"/>
      <c r="B18" s="71" t="s">
        <v>167</v>
      </c>
      <c r="C18" s="76"/>
      <c r="D18" s="49">
        <v>609001</v>
      </c>
      <c r="E18" s="73" t="s">
        <v>168</v>
      </c>
      <c r="F18" s="74">
        <v>302.06</v>
      </c>
      <c r="G18" s="75"/>
      <c r="H18" s="75">
        <v>302.06</v>
      </c>
      <c r="I18" s="80"/>
    </row>
    <row r="19" s="61" customFormat="1" ht="22.9" customHeight="1" spans="1:9">
      <c r="A19" s="69"/>
      <c r="B19" s="71" t="s">
        <v>167</v>
      </c>
      <c r="C19" s="76" t="s">
        <v>91</v>
      </c>
      <c r="D19" s="49">
        <v>609001</v>
      </c>
      <c r="E19" s="77" t="s">
        <v>169</v>
      </c>
      <c r="F19" s="74">
        <v>35.84</v>
      </c>
      <c r="G19" s="75"/>
      <c r="H19" s="75">
        <v>35.84</v>
      </c>
      <c r="I19" s="80"/>
    </row>
    <row r="20" s="61" customFormat="1" ht="22.9" customHeight="1" spans="1:9">
      <c r="A20" s="69"/>
      <c r="B20" s="71" t="s">
        <v>167</v>
      </c>
      <c r="C20" s="76" t="s">
        <v>86</v>
      </c>
      <c r="D20" s="49">
        <v>609001</v>
      </c>
      <c r="E20" s="77" t="s">
        <v>170</v>
      </c>
      <c r="F20" s="74">
        <v>3.58</v>
      </c>
      <c r="G20" s="75"/>
      <c r="H20" s="75">
        <v>3.58</v>
      </c>
      <c r="I20" s="80"/>
    </row>
    <row r="21" s="61" customFormat="1" ht="22.9" customHeight="1" spans="1:9">
      <c r="A21" s="69"/>
      <c r="B21" s="71" t="s">
        <v>167</v>
      </c>
      <c r="C21" s="76" t="s">
        <v>171</v>
      </c>
      <c r="D21" s="49">
        <v>609001</v>
      </c>
      <c r="E21" s="77" t="s">
        <v>172</v>
      </c>
      <c r="F21" s="74">
        <v>8.95</v>
      </c>
      <c r="G21" s="75"/>
      <c r="H21" s="75">
        <v>8.95</v>
      </c>
      <c r="I21" s="80"/>
    </row>
    <row r="22" s="61" customFormat="1" ht="22.9" customHeight="1" spans="1:9">
      <c r="A22" s="69"/>
      <c r="B22" s="71" t="s">
        <v>167</v>
      </c>
      <c r="C22" s="76" t="s">
        <v>154</v>
      </c>
      <c r="D22" s="49">
        <v>609001</v>
      </c>
      <c r="E22" s="77" t="s">
        <v>173</v>
      </c>
      <c r="F22" s="74">
        <v>4.58</v>
      </c>
      <c r="G22" s="75"/>
      <c r="H22" s="75">
        <v>4.58</v>
      </c>
      <c r="I22" s="80"/>
    </row>
    <row r="23" s="61" customFormat="1" ht="22.9" customHeight="1" spans="1:9">
      <c r="A23" s="69"/>
      <c r="B23" s="71" t="s">
        <v>167</v>
      </c>
      <c r="C23" s="76" t="s">
        <v>159</v>
      </c>
      <c r="D23" s="49">
        <v>609001</v>
      </c>
      <c r="E23" s="77" t="s">
        <v>174</v>
      </c>
      <c r="F23" s="74">
        <v>107.41</v>
      </c>
      <c r="G23" s="75"/>
      <c r="H23" s="75">
        <v>107.41</v>
      </c>
      <c r="I23" s="80"/>
    </row>
    <row r="24" s="61" customFormat="1" ht="22.9" customHeight="1" spans="1:9">
      <c r="A24" s="69"/>
      <c r="B24" s="71" t="s">
        <v>167</v>
      </c>
      <c r="C24" s="76" t="s">
        <v>175</v>
      </c>
      <c r="D24" s="49">
        <v>609001</v>
      </c>
      <c r="E24" s="77" t="s">
        <v>176</v>
      </c>
      <c r="F24" s="74">
        <v>3.5</v>
      </c>
      <c r="G24" s="75"/>
      <c r="H24" s="75">
        <v>3.5</v>
      </c>
      <c r="I24" s="80"/>
    </row>
    <row r="25" s="61" customFormat="1" ht="22.9" customHeight="1" spans="1:9">
      <c r="A25" s="69"/>
      <c r="B25" s="71" t="s">
        <v>167</v>
      </c>
      <c r="C25" s="76" t="s">
        <v>177</v>
      </c>
      <c r="D25" s="49">
        <v>609001</v>
      </c>
      <c r="E25" s="77" t="s">
        <v>178</v>
      </c>
      <c r="F25" s="74">
        <v>30.49</v>
      </c>
      <c r="G25" s="75"/>
      <c r="H25" s="75">
        <v>30.49</v>
      </c>
      <c r="I25" s="80"/>
    </row>
    <row r="26" s="61" customFormat="1" ht="22.9" customHeight="1" spans="1:9">
      <c r="A26" s="69"/>
      <c r="B26" s="71" t="s">
        <v>167</v>
      </c>
      <c r="C26" s="76" t="s">
        <v>179</v>
      </c>
      <c r="D26" s="49">
        <v>609001</v>
      </c>
      <c r="E26" s="77" t="s">
        <v>180</v>
      </c>
      <c r="F26" s="74">
        <v>21.62</v>
      </c>
      <c r="G26" s="75"/>
      <c r="H26" s="75">
        <v>21.62</v>
      </c>
      <c r="I26" s="80"/>
    </row>
    <row r="27" s="61" customFormat="1" ht="22.9" customHeight="1" spans="1:9">
      <c r="A27" s="69"/>
      <c r="B27" s="71" t="s">
        <v>167</v>
      </c>
      <c r="C27" s="76" t="s">
        <v>181</v>
      </c>
      <c r="D27" s="49">
        <v>609001</v>
      </c>
      <c r="E27" s="77" t="s">
        <v>182</v>
      </c>
      <c r="F27" s="74">
        <v>35.15</v>
      </c>
      <c r="G27" s="75"/>
      <c r="H27" s="75">
        <v>35.15</v>
      </c>
      <c r="I27" s="80"/>
    </row>
    <row r="28" s="61" customFormat="1" ht="22.9" customHeight="1" spans="1:9">
      <c r="A28" s="69"/>
      <c r="B28" s="71" t="s">
        <v>167</v>
      </c>
      <c r="C28" s="76" t="s">
        <v>183</v>
      </c>
      <c r="D28" s="49">
        <v>609001</v>
      </c>
      <c r="E28" s="77" t="s">
        <v>184</v>
      </c>
      <c r="F28" s="74">
        <v>8.92</v>
      </c>
      <c r="G28" s="75"/>
      <c r="H28" s="75">
        <v>8.92</v>
      </c>
      <c r="I28" s="80"/>
    </row>
    <row r="29" s="61" customFormat="1" ht="22.9" customHeight="1" spans="1:9">
      <c r="A29" s="69"/>
      <c r="B29" s="71" t="s">
        <v>167</v>
      </c>
      <c r="C29" s="76" t="s">
        <v>165</v>
      </c>
      <c r="D29" s="49">
        <v>609001</v>
      </c>
      <c r="E29" s="77" t="s">
        <v>185</v>
      </c>
      <c r="F29" s="74">
        <v>42.03</v>
      </c>
      <c r="G29" s="75"/>
      <c r="H29" s="75">
        <v>42.03</v>
      </c>
      <c r="I29" s="80"/>
    </row>
    <row r="30" s="61" customFormat="1" ht="22.9" customHeight="1" spans="1:9">
      <c r="A30" s="69"/>
      <c r="B30" s="71" t="s">
        <v>186</v>
      </c>
      <c r="C30" s="76"/>
      <c r="D30" s="49">
        <v>609001</v>
      </c>
      <c r="E30" s="73" t="s">
        <v>187</v>
      </c>
      <c r="F30" s="74">
        <v>172.07</v>
      </c>
      <c r="G30" s="75">
        <v>172.07</v>
      </c>
      <c r="H30" s="75"/>
      <c r="I30" s="80"/>
    </row>
    <row r="31" s="61" customFormat="1" ht="22.9" customHeight="1" spans="1:9">
      <c r="A31" s="69"/>
      <c r="B31" s="71" t="s">
        <v>186</v>
      </c>
      <c r="C31" s="76" t="s">
        <v>91</v>
      </c>
      <c r="D31" s="49">
        <v>609001</v>
      </c>
      <c r="E31" s="77" t="s">
        <v>188</v>
      </c>
      <c r="F31" s="74">
        <v>15.41</v>
      </c>
      <c r="G31" s="75">
        <v>15.41</v>
      </c>
      <c r="H31" s="75"/>
      <c r="I31" s="80"/>
    </row>
    <row r="32" s="61" customFormat="1" ht="22.9" customHeight="1" spans="1:9">
      <c r="A32" s="69"/>
      <c r="B32" s="71" t="s">
        <v>186</v>
      </c>
      <c r="C32" s="76" t="s">
        <v>87</v>
      </c>
      <c r="D32" s="49">
        <v>609001</v>
      </c>
      <c r="E32" s="77" t="s">
        <v>189</v>
      </c>
      <c r="F32" s="74">
        <v>136.88</v>
      </c>
      <c r="G32" s="75">
        <v>136.88</v>
      </c>
      <c r="H32" s="75"/>
      <c r="I32" s="80"/>
    </row>
    <row r="33" s="61" customFormat="1" ht="22.9" customHeight="1" spans="1:9">
      <c r="A33" s="69"/>
      <c r="B33" s="71" t="s">
        <v>186</v>
      </c>
      <c r="C33" s="76" t="s">
        <v>86</v>
      </c>
      <c r="D33" s="49">
        <v>609001</v>
      </c>
      <c r="E33" s="77" t="s">
        <v>190</v>
      </c>
      <c r="F33" s="74">
        <v>11.94</v>
      </c>
      <c r="G33" s="75">
        <v>11.94</v>
      </c>
      <c r="H33" s="75"/>
      <c r="I33" s="80"/>
    </row>
    <row r="34" s="61" customFormat="1" ht="22.9" customHeight="1" spans="1:9">
      <c r="A34" s="69"/>
      <c r="B34" s="71" t="s">
        <v>186</v>
      </c>
      <c r="C34" s="76" t="s">
        <v>154</v>
      </c>
      <c r="D34" s="49">
        <v>609001</v>
      </c>
      <c r="E34" s="77" t="s">
        <v>191</v>
      </c>
      <c r="F34" s="74">
        <v>7.84</v>
      </c>
      <c r="G34" s="75">
        <v>7.84</v>
      </c>
      <c r="H34" s="75"/>
      <c r="I34" s="8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H8"/>
  <sheetViews>
    <sheetView workbookViewId="0">
      <pane ySplit="5" topLeftCell="A6" activePane="bottomLeft" state="frozen"/>
      <selection/>
      <selection pane="bottomLeft" activeCell="F15" sqref="F15"/>
    </sheetView>
  </sheetViews>
  <sheetFormatPr defaultColWidth="10" defaultRowHeight="13.5" outlineLevelRow="7" outlineLevelCol="7"/>
  <cols>
    <col min="1" max="1" width="1.5" style="36" customWidth="1"/>
    <col min="2" max="4" width="6.125" style="36" customWidth="1"/>
    <col min="5" max="5" width="13.375" style="36" customWidth="1"/>
    <col min="6" max="6" width="41" style="36" customWidth="1"/>
    <col min="7" max="7" width="16.5" style="36" customWidth="1"/>
    <col min="8" max="8" width="1.5" style="36" customWidth="1"/>
    <col min="9" max="11" width="9.75" style="36" customWidth="1"/>
    <col min="12" max="16384" width="10" style="36"/>
  </cols>
  <sheetData>
    <row r="1" ht="16.35" customHeight="1" spans="1:8">
      <c r="A1" s="37"/>
      <c r="B1" s="38"/>
      <c r="C1" s="38"/>
      <c r="D1" s="38"/>
      <c r="E1" s="39"/>
      <c r="F1" s="39"/>
      <c r="G1" s="53" t="s">
        <v>298</v>
      </c>
      <c r="H1" s="44"/>
    </row>
    <row r="2" ht="22.9" customHeight="1" spans="1:8">
      <c r="A2" s="37"/>
      <c r="B2" s="41" t="s">
        <v>299</v>
      </c>
      <c r="C2" s="41"/>
      <c r="D2" s="41"/>
      <c r="E2" s="41"/>
      <c r="F2" s="41"/>
      <c r="G2" s="41"/>
      <c r="H2" s="44" t="s">
        <v>4</v>
      </c>
    </row>
    <row r="3" ht="19.5" customHeight="1" spans="1:8">
      <c r="A3" s="42"/>
      <c r="B3" s="43" t="s">
        <v>6</v>
      </c>
      <c r="C3" s="43"/>
      <c r="D3" s="43"/>
      <c r="E3" s="43"/>
      <c r="F3" s="43"/>
      <c r="G3" s="54" t="s">
        <v>7</v>
      </c>
      <c r="H3" s="55"/>
    </row>
    <row r="4" ht="24.4" customHeight="1" spans="1:8">
      <c r="A4" s="46"/>
      <c r="B4" s="45" t="s">
        <v>71</v>
      </c>
      <c r="C4" s="45"/>
      <c r="D4" s="45"/>
      <c r="E4" s="45" t="s">
        <v>72</v>
      </c>
      <c r="F4" s="45" t="s">
        <v>73</v>
      </c>
      <c r="G4" s="45" t="s">
        <v>300</v>
      </c>
      <c r="H4" s="56"/>
    </row>
    <row r="5" ht="24.4" customHeight="1" spans="1:8">
      <c r="A5" s="46"/>
      <c r="B5" s="45" t="s">
        <v>74</v>
      </c>
      <c r="C5" s="45" t="s">
        <v>75</v>
      </c>
      <c r="D5" s="45" t="s">
        <v>76</v>
      </c>
      <c r="E5" s="45"/>
      <c r="F5" s="45"/>
      <c r="G5" s="45"/>
      <c r="H5" s="57"/>
    </row>
    <row r="6" ht="22.9" customHeight="1" spans="1:8">
      <c r="A6" s="47"/>
      <c r="B6" s="45"/>
      <c r="C6" s="45"/>
      <c r="D6" s="45"/>
      <c r="E6" s="45"/>
      <c r="F6" s="45" t="s">
        <v>77</v>
      </c>
      <c r="G6" s="48"/>
      <c r="H6" s="58"/>
    </row>
    <row r="7" ht="22.9" customHeight="1" spans="1:8">
      <c r="A7" s="46"/>
      <c r="B7" s="49"/>
      <c r="C7" s="49"/>
      <c r="D7" s="49"/>
      <c r="E7" s="49"/>
      <c r="F7" s="49"/>
      <c r="G7" s="50" t="s">
        <v>301</v>
      </c>
      <c r="H7" s="57"/>
    </row>
    <row r="8" ht="9.75" customHeight="1" spans="1:8">
      <c r="A8" s="51"/>
      <c r="B8" s="52"/>
      <c r="C8" s="52"/>
      <c r="D8" s="52"/>
      <c r="E8" s="52"/>
      <c r="F8" s="51"/>
      <c r="G8" s="51"/>
      <c r="H8" s="59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J9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" style="36" customWidth="1"/>
    <col min="2" max="2" width="13.375" style="36" customWidth="1"/>
    <col min="3" max="3" width="41" style="36" customWidth="1"/>
    <col min="4" max="9" width="16.5" style="36" customWidth="1"/>
    <col min="10" max="10" width="1.5" style="36" customWidth="1"/>
    <col min="11" max="11" width="9.75" style="36" customWidth="1"/>
    <col min="12" max="16384" width="10" style="36"/>
  </cols>
  <sheetData>
    <row r="1" ht="16.35" customHeight="1" spans="1:10">
      <c r="A1" s="37"/>
      <c r="B1" s="38"/>
      <c r="C1" s="39"/>
      <c r="D1" s="40"/>
      <c r="E1" s="40"/>
      <c r="F1" s="40"/>
      <c r="G1" s="40"/>
      <c r="H1" s="40"/>
      <c r="I1" s="53" t="s">
        <v>302</v>
      </c>
      <c r="J1" s="44"/>
    </row>
    <row r="2" ht="22.9" customHeight="1" spans="1:10">
      <c r="A2" s="37"/>
      <c r="B2" s="41" t="s">
        <v>303</v>
      </c>
      <c r="C2" s="41"/>
      <c r="D2" s="41"/>
      <c r="E2" s="41"/>
      <c r="F2" s="41"/>
      <c r="G2" s="41"/>
      <c r="H2" s="41"/>
      <c r="I2" s="41"/>
      <c r="J2" s="44" t="s">
        <v>4</v>
      </c>
    </row>
    <row r="3" ht="19.5" customHeight="1" spans="1:10">
      <c r="A3" s="42"/>
      <c r="B3" s="43" t="s">
        <v>6</v>
      </c>
      <c r="C3" s="43"/>
      <c r="D3" s="54"/>
      <c r="E3" s="54"/>
      <c r="F3" s="54"/>
      <c r="G3" s="54"/>
      <c r="H3" s="54"/>
      <c r="I3" s="54" t="s">
        <v>7</v>
      </c>
      <c r="J3" s="55"/>
    </row>
    <row r="4" ht="24.4" customHeight="1" spans="1:10">
      <c r="A4" s="44"/>
      <c r="B4" s="45" t="s">
        <v>304</v>
      </c>
      <c r="C4" s="45" t="s">
        <v>73</v>
      </c>
      <c r="D4" s="45" t="s">
        <v>305</v>
      </c>
      <c r="E4" s="45"/>
      <c r="F4" s="45"/>
      <c r="G4" s="45"/>
      <c r="H4" s="45"/>
      <c r="I4" s="45"/>
      <c r="J4" s="56"/>
    </row>
    <row r="5" ht="24.4" customHeight="1" spans="1:10">
      <c r="A5" s="46"/>
      <c r="B5" s="45"/>
      <c r="C5" s="45"/>
      <c r="D5" s="45" t="s">
        <v>60</v>
      </c>
      <c r="E5" s="60" t="s">
        <v>228</v>
      </c>
      <c r="F5" s="45" t="s">
        <v>306</v>
      </c>
      <c r="G5" s="45"/>
      <c r="H5" s="45"/>
      <c r="I5" s="45" t="s">
        <v>233</v>
      </c>
      <c r="J5" s="56"/>
    </row>
    <row r="6" ht="24.4" customHeight="1" spans="1:10">
      <c r="A6" s="46"/>
      <c r="B6" s="45"/>
      <c r="C6" s="45"/>
      <c r="D6" s="45"/>
      <c r="E6" s="60"/>
      <c r="F6" s="45" t="s">
        <v>149</v>
      </c>
      <c r="G6" s="45" t="s">
        <v>307</v>
      </c>
      <c r="H6" s="45" t="s">
        <v>308</v>
      </c>
      <c r="I6" s="45"/>
      <c r="J6" s="57"/>
    </row>
    <row r="7" ht="22.9" customHeight="1" spans="1:10">
      <c r="A7" s="47"/>
      <c r="B7" s="45"/>
      <c r="C7" s="45" t="s">
        <v>77</v>
      </c>
      <c r="D7" s="48"/>
      <c r="E7" s="48"/>
      <c r="F7" s="48"/>
      <c r="G7" s="48"/>
      <c r="H7" s="48"/>
      <c r="I7" s="48"/>
      <c r="J7" s="58"/>
    </row>
    <row r="8" ht="22.9" customHeight="1" spans="1:10">
      <c r="A8" s="46"/>
      <c r="B8" s="49">
        <v>609001</v>
      </c>
      <c r="C8" s="49" t="s">
        <v>0</v>
      </c>
      <c r="D8" s="50">
        <v>38.65</v>
      </c>
      <c r="E8" s="50"/>
      <c r="F8" s="50">
        <v>35.15</v>
      </c>
      <c r="G8" s="50"/>
      <c r="H8" s="50">
        <v>35.15</v>
      </c>
      <c r="I8" s="50">
        <v>3.5</v>
      </c>
      <c r="J8" s="56"/>
    </row>
    <row r="9" ht="9.75" customHeight="1" spans="1:10">
      <c r="A9" s="51"/>
      <c r="B9" s="51"/>
      <c r="C9" s="51"/>
      <c r="D9" s="51"/>
      <c r="E9" s="51"/>
      <c r="F9" s="51"/>
      <c r="G9" s="51"/>
      <c r="H9" s="51"/>
      <c r="I9" s="51"/>
      <c r="J9" s="5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J9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style="36" customWidth="1"/>
    <col min="2" max="4" width="6.125" style="36" customWidth="1"/>
    <col min="5" max="5" width="13.375" style="36" customWidth="1"/>
    <col min="6" max="6" width="41" style="36" customWidth="1"/>
    <col min="7" max="9" width="16.5" style="36" customWidth="1"/>
    <col min="10" max="10" width="1.5" style="36" customWidth="1"/>
    <col min="11" max="13" width="9.75" style="36" customWidth="1"/>
    <col min="14" max="16384" width="10" style="36"/>
  </cols>
  <sheetData>
    <row r="1" ht="16.35" customHeight="1" spans="1:10">
      <c r="A1" s="37"/>
      <c r="B1" s="38"/>
      <c r="C1" s="38"/>
      <c r="D1" s="38"/>
      <c r="E1" s="39"/>
      <c r="F1" s="39"/>
      <c r="G1" s="40"/>
      <c r="H1" s="40"/>
      <c r="I1" s="53" t="s">
        <v>309</v>
      </c>
      <c r="J1" s="44"/>
    </row>
    <row r="2" ht="22.9" customHeight="1" spans="1:10">
      <c r="A2" s="37"/>
      <c r="B2" s="41" t="s">
        <v>310</v>
      </c>
      <c r="C2" s="41"/>
      <c r="D2" s="41"/>
      <c r="E2" s="41"/>
      <c r="F2" s="41"/>
      <c r="G2" s="41"/>
      <c r="H2" s="41"/>
      <c r="I2" s="41"/>
      <c r="J2" s="44" t="s">
        <v>4</v>
      </c>
    </row>
    <row r="3" ht="19.5" customHeight="1" spans="1:10">
      <c r="A3" s="42"/>
      <c r="B3" s="43" t="s">
        <v>6</v>
      </c>
      <c r="C3" s="43"/>
      <c r="D3" s="43"/>
      <c r="E3" s="43"/>
      <c r="F3" s="43"/>
      <c r="G3" s="42"/>
      <c r="H3" s="42"/>
      <c r="I3" s="54" t="s">
        <v>7</v>
      </c>
      <c r="J3" s="55"/>
    </row>
    <row r="4" ht="24.4" customHeight="1" spans="1:10">
      <c r="A4" s="44"/>
      <c r="B4" s="45" t="s">
        <v>10</v>
      </c>
      <c r="C4" s="45"/>
      <c r="D4" s="45"/>
      <c r="E4" s="45"/>
      <c r="F4" s="45"/>
      <c r="G4" s="45" t="s">
        <v>311</v>
      </c>
      <c r="H4" s="45"/>
      <c r="I4" s="45"/>
      <c r="J4" s="56"/>
    </row>
    <row r="5" ht="24.4" customHeight="1" spans="1:10">
      <c r="A5" s="46"/>
      <c r="B5" s="45" t="s">
        <v>71</v>
      </c>
      <c r="C5" s="45"/>
      <c r="D5" s="45"/>
      <c r="E5" s="45" t="s">
        <v>72</v>
      </c>
      <c r="F5" s="45" t="s">
        <v>73</v>
      </c>
      <c r="G5" s="45" t="s">
        <v>60</v>
      </c>
      <c r="H5" s="45" t="s">
        <v>81</v>
      </c>
      <c r="I5" s="45" t="s">
        <v>82</v>
      </c>
      <c r="J5" s="56"/>
    </row>
    <row r="6" ht="24.4" customHeight="1" spans="1:10">
      <c r="A6" s="46"/>
      <c r="B6" s="45" t="s">
        <v>74</v>
      </c>
      <c r="C6" s="45" t="s">
        <v>75</v>
      </c>
      <c r="D6" s="45" t="s">
        <v>76</v>
      </c>
      <c r="E6" s="45"/>
      <c r="F6" s="45"/>
      <c r="G6" s="45"/>
      <c r="H6" s="45"/>
      <c r="I6" s="45"/>
      <c r="J6" s="57"/>
    </row>
    <row r="7" ht="22.9" customHeight="1" spans="1:10">
      <c r="A7" s="47"/>
      <c r="B7" s="45"/>
      <c r="C7" s="45"/>
      <c r="D7" s="45"/>
      <c r="E7" s="45"/>
      <c r="F7" s="45" t="s">
        <v>77</v>
      </c>
      <c r="G7" s="48"/>
      <c r="H7" s="48"/>
      <c r="I7" s="48"/>
      <c r="J7" s="58"/>
    </row>
    <row r="8" ht="22.9" customHeight="1" spans="1:10">
      <c r="A8" s="46"/>
      <c r="B8" s="49"/>
      <c r="C8" s="49"/>
      <c r="D8" s="49"/>
      <c r="E8" s="49"/>
      <c r="F8" s="49"/>
      <c r="G8" s="50"/>
      <c r="H8" s="50"/>
      <c r="I8" s="50" t="s">
        <v>301</v>
      </c>
      <c r="J8" s="57"/>
    </row>
    <row r="9" ht="9.75" customHeight="1" spans="1:10">
      <c r="A9" s="51"/>
      <c r="B9" s="52"/>
      <c r="C9" s="52"/>
      <c r="D9" s="52"/>
      <c r="E9" s="52"/>
      <c r="F9" s="51"/>
      <c r="G9" s="51"/>
      <c r="H9" s="51"/>
      <c r="I9" s="51"/>
      <c r="J9" s="5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J8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3.5" outlineLevelRow="7"/>
  <cols>
    <col min="1" max="1" width="1.5" style="36" customWidth="1"/>
    <col min="2" max="2" width="13.375" style="36" customWidth="1"/>
    <col min="3" max="3" width="41" style="36" customWidth="1"/>
    <col min="4" max="9" width="16.5" style="36" customWidth="1"/>
    <col min="10" max="10" width="1.5" style="36" customWidth="1"/>
    <col min="11" max="11" width="9.75" style="36" customWidth="1"/>
    <col min="12" max="16384" width="10" style="36"/>
  </cols>
  <sheetData>
    <row r="1" ht="16.35" customHeight="1" spans="1:10">
      <c r="A1" s="37"/>
      <c r="B1" s="38"/>
      <c r="C1" s="39"/>
      <c r="D1" s="40"/>
      <c r="E1" s="40"/>
      <c r="F1" s="40"/>
      <c r="G1" s="40"/>
      <c r="H1" s="40"/>
      <c r="I1" s="53" t="s">
        <v>312</v>
      </c>
      <c r="J1" s="44"/>
    </row>
    <row r="2" ht="22.9" customHeight="1" spans="1:10">
      <c r="A2" s="37"/>
      <c r="B2" s="41" t="s">
        <v>313</v>
      </c>
      <c r="C2" s="41"/>
      <c r="D2" s="41"/>
      <c r="E2" s="41"/>
      <c r="F2" s="41"/>
      <c r="G2" s="41"/>
      <c r="H2" s="41"/>
      <c r="I2" s="41"/>
      <c r="J2" s="44" t="s">
        <v>4</v>
      </c>
    </row>
    <row r="3" ht="19.5" customHeight="1" spans="1:10">
      <c r="A3" s="42"/>
      <c r="B3" s="43" t="s">
        <v>6</v>
      </c>
      <c r="C3" s="43"/>
      <c r="D3" s="54"/>
      <c r="E3" s="54"/>
      <c r="F3" s="54"/>
      <c r="G3" s="54"/>
      <c r="H3" s="54"/>
      <c r="I3" s="54" t="s">
        <v>7</v>
      </c>
      <c r="J3" s="55"/>
    </row>
    <row r="4" ht="24.4" customHeight="1" spans="1:10">
      <c r="A4" s="44"/>
      <c r="B4" s="45" t="s">
        <v>304</v>
      </c>
      <c r="C4" s="45" t="s">
        <v>73</v>
      </c>
      <c r="D4" s="45" t="s">
        <v>305</v>
      </c>
      <c r="E4" s="45"/>
      <c r="F4" s="45"/>
      <c r="G4" s="45"/>
      <c r="H4" s="45"/>
      <c r="I4" s="45"/>
      <c r="J4" s="56"/>
    </row>
    <row r="5" ht="24.4" customHeight="1" spans="1:10">
      <c r="A5" s="46"/>
      <c r="B5" s="45"/>
      <c r="C5" s="45"/>
      <c r="D5" s="45" t="s">
        <v>60</v>
      </c>
      <c r="E5" s="60" t="s">
        <v>228</v>
      </c>
      <c r="F5" s="45" t="s">
        <v>306</v>
      </c>
      <c r="G5" s="45"/>
      <c r="H5" s="45"/>
      <c r="I5" s="45" t="s">
        <v>233</v>
      </c>
      <c r="J5" s="56"/>
    </row>
    <row r="6" ht="24.4" customHeight="1" spans="1:10">
      <c r="A6" s="46"/>
      <c r="B6" s="45"/>
      <c r="C6" s="45"/>
      <c r="D6" s="45"/>
      <c r="E6" s="60"/>
      <c r="F6" s="45" t="s">
        <v>149</v>
      </c>
      <c r="G6" s="45" t="s">
        <v>307</v>
      </c>
      <c r="H6" s="45" t="s">
        <v>308</v>
      </c>
      <c r="I6" s="45"/>
      <c r="J6" s="57"/>
    </row>
    <row r="7" ht="22.9" customHeight="1" spans="1:10">
      <c r="A7" s="47"/>
      <c r="B7" s="45"/>
      <c r="C7" s="45" t="s">
        <v>77</v>
      </c>
      <c r="D7" s="48"/>
      <c r="E7" s="48"/>
      <c r="F7" s="48"/>
      <c r="G7" s="48"/>
      <c r="H7" s="48"/>
      <c r="I7" s="48"/>
      <c r="J7" s="58"/>
    </row>
    <row r="8" ht="25.15" customHeight="1" spans="1:10">
      <c r="A8" s="46"/>
      <c r="B8" s="49"/>
      <c r="C8" s="49"/>
      <c r="D8" s="50"/>
      <c r="E8" s="50"/>
      <c r="F8" s="50"/>
      <c r="G8" s="50"/>
      <c r="H8" s="50"/>
      <c r="I8" s="50" t="s">
        <v>301</v>
      </c>
      <c r="J8" s="5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J9"/>
  <sheetViews>
    <sheetView workbookViewId="0">
      <pane ySplit="6" topLeftCell="A7" activePane="bottomLeft" state="frozen"/>
      <selection/>
      <selection pane="bottomLeft" activeCell="E8" sqref="E8:F8"/>
    </sheetView>
  </sheetViews>
  <sheetFormatPr defaultColWidth="10" defaultRowHeight="13.5"/>
  <cols>
    <col min="1" max="1" width="1.5" style="36" customWidth="1"/>
    <col min="2" max="4" width="6.125" style="36" customWidth="1"/>
    <col min="5" max="5" width="13.375" style="36" customWidth="1"/>
    <col min="6" max="6" width="41" style="36" customWidth="1"/>
    <col min="7" max="9" width="16.5" style="36" customWidth="1"/>
    <col min="10" max="10" width="1.5" style="36" customWidth="1"/>
    <col min="11" max="13" width="9.75" style="36" customWidth="1"/>
    <col min="14" max="16384" width="10" style="36"/>
  </cols>
  <sheetData>
    <row r="1" ht="16.35" customHeight="1" spans="1:10">
      <c r="A1" s="37"/>
      <c r="B1" s="38"/>
      <c r="C1" s="38"/>
      <c r="D1" s="38"/>
      <c r="E1" s="39"/>
      <c r="F1" s="39"/>
      <c r="G1" s="40"/>
      <c r="H1" s="40"/>
      <c r="I1" s="53" t="s">
        <v>314</v>
      </c>
      <c r="J1" s="44"/>
    </row>
    <row r="2" ht="22.9" customHeight="1" spans="1:10">
      <c r="A2" s="37"/>
      <c r="B2" s="41" t="s">
        <v>315</v>
      </c>
      <c r="C2" s="41"/>
      <c r="D2" s="41"/>
      <c r="E2" s="41"/>
      <c r="F2" s="41"/>
      <c r="G2" s="41"/>
      <c r="H2" s="41"/>
      <c r="I2" s="41"/>
      <c r="J2" s="44" t="s">
        <v>4</v>
      </c>
    </row>
    <row r="3" ht="19.5" customHeight="1" spans="1:10">
      <c r="A3" s="42"/>
      <c r="B3" s="43" t="s">
        <v>6</v>
      </c>
      <c r="C3" s="43"/>
      <c r="D3" s="43"/>
      <c r="E3" s="43"/>
      <c r="F3" s="43"/>
      <c r="G3" s="42"/>
      <c r="H3" s="42"/>
      <c r="I3" s="54" t="s">
        <v>7</v>
      </c>
      <c r="J3" s="55"/>
    </row>
    <row r="4" ht="24.4" customHeight="1" spans="1:10">
      <c r="A4" s="44"/>
      <c r="B4" s="45" t="s">
        <v>10</v>
      </c>
      <c r="C4" s="45"/>
      <c r="D4" s="45"/>
      <c r="E4" s="45"/>
      <c r="F4" s="45"/>
      <c r="G4" s="45" t="s">
        <v>316</v>
      </c>
      <c r="H4" s="45"/>
      <c r="I4" s="45"/>
      <c r="J4" s="56"/>
    </row>
    <row r="5" ht="24.4" customHeight="1" spans="1:10">
      <c r="A5" s="46"/>
      <c r="B5" s="45" t="s">
        <v>71</v>
      </c>
      <c r="C5" s="45"/>
      <c r="D5" s="45"/>
      <c r="E5" s="45" t="s">
        <v>72</v>
      </c>
      <c r="F5" s="45" t="s">
        <v>73</v>
      </c>
      <c r="G5" s="45" t="s">
        <v>60</v>
      </c>
      <c r="H5" s="45" t="s">
        <v>81</v>
      </c>
      <c r="I5" s="45" t="s">
        <v>82</v>
      </c>
      <c r="J5" s="56"/>
    </row>
    <row r="6" ht="24.4" customHeight="1" spans="1:10">
      <c r="A6" s="46"/>
      <c r="B6" s="45" t="s">
        <v>74</v>
      </c>
      <c r="C6" s="45" t="s">
        <v>75</v>
      </c>
      <c r="D6" s="45" t="s">
        <v>76</v>
      </c>
      <c r="E6" s="45"/>
      <c r="F6" s="45"/>
      <c r="G6" s="45"/>
      <c r="H6" s="45"/>
      <c r="I6" s="45"/>
      <c r="J6" s="57"/>
    </row>
    <row r="7" ht="22.9" customHeight="1" spans="1:10">
      <c r="A7" s="47"/>
      <c r="B7" s="45"/>
      <c r="C7" s="45"/>
      <c r="D7" s="45"/>
      <c r="E7" s="45"/>
      <c r="F7" s="45" t="s">
        <v>77</v>
      </c>
      <c r="G7" s="48"/>
      <c r="H7" s="48"/>
      <c r="I7" s="48"/>
      <c r="J7" s="58"/>
    </row>
    <row r="8" ht="22.9" customHeight="1" spans="1:10">
      <c r="A8" s="46"/>
      <c r="B8" s="49"/>
      <c r="C8" s="49"/>
      <c r="D8" s="49"/>
      <c r="E8" s="49"/>
      <c r="F8" s="49"/>
      <c r="G8" s="50"/>
      <c r="H8" s="50"/>
      <c r="I8" s="50" t="s">
        <v>301</v>
      </c>
      <c r="J8" s="57"/>
    </row>
    <row r="9" ht="9.75" customHeight="1" spans="1:10">
      <c r="A9" s="51"/>
      <c r="B9" s="52"/>
      <c r="C9" s="52"/>
      <c r="D9" s="52"/>
      <c r="E9" s="52"/>
      <c r="F9" s="51"/>
      <c r="G9" s="51"/>
      <c r="H9" s="51"/>
      <c r="I9" s="51"/>
      <c r="J9" s="5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workbookViewId="0">
      <selection activeCell="A11" sqref="A11:L11"/>
    </sheetView>
  </sheetViews>
  <sheetFormatPr defaultColWidth="9" defaultRowHeight="13.5"/>
  <cols>
    <col min="1" max="11" width="10.5" style="22" customWidth="1"/>
    <col min="12" max="12" width="13.75" style="22" customWidth="1"/>
    <col min="13" max="16384" width="9" style="22"/>
  </cols>
  <sheetData>
    <row r="1" ht="25.15" customHeight="1" spans="1:12">
      <c r="A1" s="23"/>
      <c r="L1" s="34" t="s">
        <v>317</v>
      </c>
    </row>
    <row r="2" ht="45" customHeight="1" spans="1:12">
      <c r="A2" s="24" t="s">
        <v>318</v>
      </c>
      <c r="B2" s="24"/>
      <c r="C2" s="24"/>
      <c r="D2" s="25"/>
      <c r="E2" s="25"/>
      <c r="F2" s="25"/>
      <c r="G2" s="25"/>
      <c r="H2" s="25"/>
      <c r="I2" s="25"/>
      <c r="J2" s="25"/>
      <c r="K2" s="25"/>
      <c r="L2" s="25"/>
    </row>
    <row r="3" ht="16.9" customHeight="1" spans="1:12">
      <c r="A3" s="26" t="s">
        <v>6</v>
      </c>
      <c r="B3" s="26"/>
      <c r="C3" s="26"/>
      <c r="D3" s="26"/>
      <c r="E3" s="26"/>
      <c r="F3" s="26"/>
      <c r="G3" s="26"/>
      <c r="H3" s="26"/>
      <c r="I3" s="26"/>
      <c r="J3" s="35" t="s">
        <v>7</v>
      </c>
      <c r="K3" s="35"/>
      <c r="L3" s="35"/>
    </row>
    <row r="4" ht="33" customHeight="1" spans="1:12">
      <c r="A4" s="27" t="s">
        <v>319</v>
      </c>
      <c r="B4" s="27" t="s">
        <v>320</v>
      </c>
      <c r="C4" s="27" t="s">
        <v>11</v>
      </c>
      <c r="D4" s="28" t="s">
        <v>321</v>
      </c>
      <c r="E4" s="27" t="s">
        <v>322</v>
      </c>
      <c r="F4" s="27" t="s">
        <v>323</v>
      </c>
      <c r="G4" s="27" t="s">
        <v>324</v>
      </c>
      <c r="H4" s="27" t="s">
        <v>325</v>
      </c>
      <c r="I4" s="27" t="s">
        <v>326</v>
      </c>
      <c r="J4" s="27" t="s">
        <v>327</v>
      </c>
      <c r="K4" s="27" t="s">
        <v>328</v>
      </c>
      <c r="L4" s="27" t="s">
        <v>329</v>
      </c>
    </row>
    <row r="5" ht="27" customHeight="1" spans="1:12">
      <c r="A5" s="29"/>
      <c r="B5" s="29" t="s">
        <v>301</v>
      </c>
      <c r="C5" s="30"/>
      <c r="D5" s="29"/>
      <c r="E5" s="29"/>
      <c r="F5" s="29"/>
      <c r="G5" s="29"/>
      <c r="H5" s="29"/>
      <c r="I5" s="29"/>
      <c r="J5" s="29"/>
      <c r="K5" s="29"/>
      <c r="L5" s="29"/>
    </row>
    <row r="6" ht="27" customHeight="1" spans="1:12">
      <c r="A6" s="29"/>
      <c r="B6" s="29"/>
      <c r="C6" s="30"/>
      <c r="D6" s="29"/>
      <c r="E6" s="29"/>
      <c r="F6" s="29"/>
      <c r="G6" s="29"/>
      <c r="H6" s="29"/>
      <c r="I6" s="29"/>
      <c r="J6" s="29"/>
      <c r="K6" s="29"/>
      <c r="L6" s="29"/>
    </row>
    <row r="7" ht="27" customHeight="1" spans="1:12">
      <c r="A7" s="29"/>
      <c r="B7" s="29"/>
      <c r="C7" s="30"/>
      <c r="D7" s="29"/>
      <c r="E7" s="29"/>
      <c r="F7" s="29"/>
      <c r="G7" s="29"/>
      <c r="H7" s="29"/>
      <c r="I7" s="29"/>
      <c r="J7" s="29"/>
      <c r="K7" s="29"/>
      <c r="L7" s="29"/>
    </row>
    <row r="8" ht="27" customHeight="1" spans="1:12">
      <c r="A8" s="29"/>
      <c r="B8" s="29"/>
      <c r="C8" s="30"/>
      <c r="D8" s="29"/>
      <c r="E8" s="29"/>
      <c r="F8" s="29"/>
      <c r="G8" s="29"/>
      <c r="H8" s="29"/>
      <c r="I8" s="29"/>
      <c r="J8" s="29"/>
      <c r="K8" s="29"/>
      <c r="L8" s="29"/>
    </row>
    <row r="9" ht="27" customHeight="1" spans="1:12">
      <c r="A9" s="29"/>
      <c r="B9" s="29"/>
      <c r="C9" s="30"/>
      <c r="D9" s="29"/>
      <c r="E9" s="29"/>
      <c r="F9" s="29"/>
      <c r="G9" s="29"/>
      <c r="H9" s="29"/>
      <c r="I9" s="29"/>
      <c r="J9" s="29"/>
      <c r="K9" s="29"/>
      <c r="L9" s="29"/>
    </row>
    <row r="10" ht="27" customHeight="1" spans="1:12">
      <c r="A10" s="29"/>
      <c r="B10" s="29"/>
      <c r="C10" s="30"/>
      <c r="D10" s="29"/>
      <c r="E10" s="29"/>
      <c r="F10" s="29"/>
      <c r="G10" s="29"/>
      <c r="H10" s="29"/>
      <c r="I10" s="29"/>
      <c r="J10" s="29"/>
      <c r="K10" s="29"/>
      <c r="L10" s="29"/>
    </row>
    <row r="11" ht="46.15" customHeight="1" spans="1:12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</row>
    <row r="12" ht="27" customHeight="1" spans="1:4">
      <c r="A12" s="32"/>
      <c r="D12" s="33"/>
    </row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31" ht="25.15" customHeight="1"/>
    <row r="32" ht="25.15" customHeight="1"/>
    <row r="33" ht="25.15" customHeight="1"/>
    <row r="34" ht="25.15" customHeight="1"/>
    <row r="35" ht="25.15" customHeight="1"/>
  </sheetData>
  <mergeCells count="8">
    <mergeCell ref="A2:L2"/>
    <mergeCell ref="A3:D3"/>
    <mergeCell ref="J3:L3"/>
    <mergeCell ref="A11:L11"/>
    <mergeCell ref="A5:A10"/>
    <mergeCell ref="B5:B10"/>
    <mergeCell ref="C5:C10"/>
    <mergeCell ref="D5:D10"/>
  </mergeCells>
  <dataValidations count="1">
    <dataValidation type="list" allowBlank="1" showInputMessage="1" showErrorMessage="1" sqref="L5">
      <formula1>"正向指标,反向指标"</formula1>
    </dataValidation>
  </dataValidation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workbookViewId="0">
      <selection activeCell="D4" sqref="D4:H4"/>
    </sheetView>
  </sheetViews>
  <sheetFormatPr defaultColWidth="9" defaultRowHeight="13.5" outlineLevelCol="7"/>
  <cols>
    <col min="5" max="5" width="18.375" customWidth="1"/>
    <col min="6" max="6" width="16.375" customWidth="1"/>
    <col min="7" max="7" width="17" customWidth="1"/>
    <col min="8" max="8" width="18" customWidth="1"/>
  </cols>
  <sheetData>
    <row r="1" ht="22.9" customHeight="1" spans="8:8">
      <c r="H1" s="1" t="s">
        <v>330</v>
      </c>
    </row>
    <row r="2" ht="40.15" customHeight="1" spans="1:8">
      <c r="A2" s="2" t="s">
        <v>331</v>
      </c>
      <c r="B2" s="2"/>
      <c r="C2" s="2"/>
      <c r="D2" s="2"/>
      <c r="E2" s="2"/>
      <c r="F2" s="2"/>
      <c r="G2" s="2"/>
      <c r="H2" s="2"/>
    </row>
    <row r="3" ht="28.9" customHeight="1" spans="1:8">
      <c r="A3" s="3" t="s">
        <v>332</v>
      </c>
      <c r="B3" s="3"/>
      <c r="C3" s="3"/>
      <c r="D3" s="3"/>
      <c r="E3" s="3"/>
      <c r="F3" s="3"/>
      <c r="G3" s="3"/>
      <c r="H3" s="3"/>
    </row>
    <row r="4" ht="25.9" customHeight="1" spans="1:8">
      <c r="A4" s="4" t="s">
        <v>319</v>
      </c>
      <c r="B4" s="4"/>
      <c r="C4" s="4"/>
      <c r="D4" s="4" t="s">
        <v>0</v>
      </c>
      <c r="E4" s="4"/>
      <c r="F4" s="4"/>
      <c r="G4" s="4"/>
      <c r="H4" s="4"/>
    </row>
    <row r="5" ht="30" customHeight="1" spans="1:8">
      <c r="A5" s="4" t="s">
        <v>333</v>
      </c>
      <c r="B5" s="4" t="s">
        <v>334</v>
      </c>
      <c r="C5" s="4"/>
      <c r="D5" s="4" t="s">
        <v>335</v>
      </c>
      <c r="E5" s="4"/>
      <c r="F5" s="4" t="s">
        <v>336</v>
      </c>
      <c r="G5" s="4"/>
      <c r="H5" s="4"/>
    </row>
    <row r="6" ht="34.15" customHeight="1" spans="1:8">
      <c r="A6" s="4"/>
      <c r="B6" s="4"/>
      <c r="C6" s="4"/>
      <c r="D6" s="4"/>
      <c r="E6" s="4"/>
      <c r="F6" s="4" t="s">
        <v>337</v>
      </c>
      <c r="G6" s="4" t="s">
        <v>338</v>
      </c>
      <c r="H6" s="4" t="s">
        <v>339</v>
      </c>
    </row>
    <row r="7" ht="100.9" customHeight="1" spans="1:8">
      <c r="A7" s="4"/>
      <c r="B7" s="4" t="s">
        <v>81</v>
      </c>
      <c r="C7" s="4"/>
      <c r="D7" s="5" t="s">
        <v>340</v>
      </c>
      <c r="E7" s="5"/>
      <c r="F7" s="4">
        <v>2715.67</v>
      </c>
      <c r="G7" s="4">
        <v>2715.67</v>
      </c>
      <c r="H7" s="6"/>
    </row>
    <row r="8" ht="51" customHeight="1" spans="1:8">
      <c r="A8" s="4"/>
      <c r="B8" s="4" t="s">
        <v>341</v>
      </c>
      <c r="C8" s="4"/>
      <c r="D8" s="4"/>
      <c r="E8" s="4"/>
      <c r="F8" s="4">
        <f>SUM(F7:F7)</f>
        <v>2715.67</v>
      </c>
      <c r="G8" s="4">
        <f>SUM(G7:G7)</f>
        <v>2715.67</v>
      </c>
      <c r="H8" s="6"/>
    </row>
    <row r="9" ht="66" customHeight="1" spans="1:8">
      <c r="A9" s="4" t="s">
        <v>342</v>
      </c>
      <c r="B9" s="5" t="s">
        <v>343</v>
      </c>
      <c r="C9" s="5"/>
      <c r="D9" s="5"/>
      <c r="E9" s="5"/>
      <c r="F9" s="5"/>
      <c r="G9" s="5"/>
      <c r="H9" s="5"/>
    </row>
    <row r="10" ht="36" customHeight="1" spans="1:8">
      <c r="A10" s="4" t="s">
        <v>344</v>
      </c>
      <c r="B10" s="4" t="s">
        <v>322</v>
      </c>
      <c r="C10" s="4" t="s">
        <v>323</v>
      </c>
      <c r="D10" s="4"/>
      <c r="E10" s="6" t="s">
        <v>324</v>
      </c>
      <c r="F10" s="5" t="s">
        <v>345</v>
      </c>
      <c r="G10" s="5"/>
      <c r="H10" s="5"/>
    </row>
    <row r="11" ht="24" customHeight="1" spans="1:8">
      <c r="A11" s="4"/>
      <c r="B11" s="4" t="s">
        <v>346</v>
      </c>
      <c r="C11" s="7" t="s">
        <v>347</v>
      </c>
      <c r="D11" s="8"/>
      <c r="E11" s="6" t="s">
        <v>348</v>
      </c>
      <c r="F11" s="9" t="s">
        <v>349</v>
      </c>
      <c r="G11" s="10"/>
      <c r="H11" s="11"/>
    </row>
    <row r="12" ht="21" customHeight="1" spans="1:8">
      <c r="A12" s="4"/>
      <c r="B12" s="4"/>
      <c r="C12" s="12"/>
      <c r="D12" s="13"/>
      <c r="E12" s="6" t="s">
        <v>350</v>
      </c>
      <c r="F12" s="9" t="s">
        <v>351</v>
      </c>
      <c r="G12" s="10"/>
      <c r="H12" s="11"/>
    </row>
    <row r="13" spans="1:8">
      <c r="A13" s="4"/>
      <c r="B13" s="4"/>
      <c r="C13" s="12"/>
      <c r="D13" s="13"/>
      <c r="E13" s="6" t="s">
        <v>352</v>
      </c>
      <c r="F13" s="9" t="s">
        <v>353</v>
      </c>
      <c r="G13" s="10"/>
      <c r="H13" s="11"/>
    </row>
    <row r="14" spans="1:8">
      <c r="A14" s="4"/>
      <c r="B14" s="4"/>
      <c r="C14" s="12"/>
      <c r="D14" s="13"/>
      <c r="E14" s="6" t="s">
        <v>354</v>
      </c>
      <c r="F14" s="9" t="s">
        <v>355</v>
      </c>
      <c r="G14" s="10"/>
      <c r="H14" s="11"/>
    </row>
    <row r="15" ht="24" spans="1:8">
      <c r="A15" s="4"/>
      <c r="B15" s="4"/>
      <c r="C15" s="12"/>
      <c r="D15" s="13"/>
      <c r="E15" s="6" t="s">
        <v>356</v>
      </c>
      <c r="F15" s="9" t="s">
        <v>357</v>
      </c>
      <c r="G15" s="10"/>
      <c r="H15" s="11"/>
    </row>
    <row r="16" spans="1:8">
      <c r="A16" s="4"/>
      <c r="B16" s="4"/>
      <c r="C16" s="12"/>
      <c r="D16" s="13"/>
      <c r="E16" s="6" t="s">
        <v>358</v>
      </c>
      <c r="F16" s="9" t="s">
        <v>359</v>
      </c>
      <c r="G16" s="10"/>
      <c r="H16" s="11"/>
    </row>
    <row r="17" spans="1:8">
      <c r="A17" s="4"/>
      <c r="B17" s="4"/>
      <c r="C17" s="7" t="s">
        <v>360</v>
      </c>
      <c r="D17" s="8"/>
      <c r="E17" s="6" t="s">
        <v>361</v>
      </c>
      <c r="F17" s="9" t="s">
        <v>362</v>
      </c>
      <c r="G17" s="10"/>
      <c r="H17" s="11"/>
    </row>
    <row r="18" ht="24" spans="1:8">
      <c r="A18" s="4"/>
      <c r="B18" s="4"/>
      <c r="C18" s="12"/>
      <c r="D18" s="13"/>
      <c r="E18" s="6" t="s">
        <v>363</v>
      </c>
      <c r="F18" s="9" t="s">
        <v>364</v>
      </c>
      <c r="G18" s="10"/>
      <c r="H18" s="11"/>
    </row>
    <row r="19" ht="24" spans="1:8">
      <c r="A19" s="4"/>
      <c r="B19" s="4"/>
      <c r="C19" s="12"/>
      <c r="D19" s="13"/>
      <c r="E19" s="6" t="s">
        <v>365</v>
      </c>
      <c r="F19" s="9" t="s">
        <v>366</v>
      </c>
      <c r="G19" s="10"/>
      <c r="H19" s="11"/>
    </row>
    <row r="20" ht="22.9" customHeight="1" spans="1:8">
      <c r="A20" s="4"/>
      <c r="B20" s="4"/>
      <c r="C20" s="12"/>
      <c r="D20" s="13"/>
      <c r="E20" s="6" t="s">
        <v>367</v>
      </c>
      <c r="F20" s="9" t="s">
        <v>368</v>
      </c>
      <c r="G20" s="10"/>
      <c r="H20" s="11"/>
    </row>
    <row r="21" ht="31.9" customHeight="1" spans="1:8">
      <c r="A21" s="4"/>
      <c r="B21" s="4"/>
      <c r="C21" s="4" t="s">
        <v>369</v>
      </c>
      <c r="D21" s="4"/>
      <c r="E21" s="6" t="s">
        <v>370</v>
      </c>
      <c r="F21" s="9" t="s">
        <v>371</v>
      </c>
      <c r="G21" s="10"/>
      <c r="H21" s="11"/>
    </row>
    <row r="22" ht="30" customHeight="1" spans="1:8">
      <c r="A22" s="4"/>
      <c r="B22" s="4"/>
      <c r="C22" s="7" t="s">
        <v>372</v>
      </c>
      <c r="D22" s="8"/>
      <c r="E22" s="6" t="s">
        <v>81</v>
      </c>
      <c r="F22" s="9" t="s">
        <v>373</v>
      </c>
      <c r="G22" s="10"/>
      <c r="H22" s="11"/>
    </row>
    <row r="23" ht="30" customHeight="1" spans="1:8">
      <c r="A23" s="4"/>
      <c r="B23" s="4" t="s">
        <v>374</v>
      </c>
      <c r="C23" s="7" t="s">
        <v>375</v>
      </c>
      <c r="D23" s="8"/>
      <c r="E23" s="6" t="s">
        <v>376</v>
      </c>
      <c r="F23" s="9" t="s">
        <v>377</v>
      </c>
      <c r="G23" s="10"/>
      <c r="H23" s="11"/>
    </row>
    <row r="24" ht="24" spans="1:8">
      <c r="A24" s="4"/>
      <c r="B24" s="4"/>
      <c r="C24" s="12"/>
      <c r="D24" s="13"/>
      <c r="E24" s="6" t="s">
        <v>378</v>
      </c>
      <c r="F24" s="9" t="s">
        <v>379</v>
      </c>
      <c r="G24" s="10"/>
      <c r="H24" s="11"/>
    </row>
    <row r="25" spans="1:8">
      <c r="A25" s="4"/>
      <c r="B25" s="4"/>
      <c r="C25" s="7" t="s">
        <v>380</v>
      </c>
      <c r="D25" s="8"/>
      <c r="E25" s="6" t="s">
        <v>381</v>
      </c>
      <c r="F25" s="9" t="s">
        <v>382</v>
      </c>
      <c r="G25" s="10"/>
      <c r="H25" s="11"/>
    </row>
    <row r="26" ht="30" customHeight="1" spans="1:8">
      <c r="A26" s="4"/>
      <c r="B26" s="4"/>
      <c r="C26" s="12"/>
      <c r="D26" s="13"/>
      <c r="E26" s="6" t="s">
        <v>383</v>
      </c>
      <c r="F26" s="9" t="s">
        <v>384</v>
      </c>
      <c r="G26" s="10"/>
      <c r="H26" s="11"/>
    </row>
    <row r="27" ht="25.15" customHeight="1" spans="1:8">
      <c r="A27" s="4"/>
      <c r="B27" s="4"/>
      <c r="C27" s="12"/>
      <c r="D27" s="13"/>
      <c r="E27" s="6" t="s">
        <v>385</v>
      </c>
      <c r="F27" s="9" t="s">
        <v>386</v>
      </c>
      <c r="G27" s="10"/>
      <c r="H27" s="11"/>
    </row>
    <row r="28" ht="36" spans="1:8">
      <c r="A28" s="4"/>
      <c r="B28" s="4"/>
      <c r="C28" s="14"/>
      <c r="D28" s="15"/>
      <c r="E28" s="6" t="s">
        <v>387</v>
      </c>
      <c r="F28" s="9" t="s">
        <v>388</v>
      </c>
      <c r="G28" s="10"/>
      <c r="H28" s="11"/>
    </row>
    <row r="29" ht="33" customHeight="1" spans="1:8">
      <c r="A29" s="4"/>
      <c r="B29" s="4"/>
      <c r="C29" s="16" t="s">
        <v>389</v>
      </c>
      <c r="D29" s="17"/>
      <c r="E29" s="6" t="s">
        <v>390</v>
      </c>
      <c r="F29" s="9" t="s">
        <v>391</v>
      </c>
      <c r="G29" s="10"/>
      <c r="H29" s="11"/>
    </row>
    <row r="30" ht="30" customHeight="1" spans="1:8">
      <c r="A30" s="4"/>
      <c r="B30" s="4"/>
      <c r="C30" s="18"/>
      <c r="D30" s="19"/>
      <c r="E30" s="6" t="s">
        <v>392</v>
      </c>
      <c r="F30" s="9" t="s">
        <v>393</v>
      </c>
      <c r="G30" s="10"/>
      <c r="H30" s="11"/>
    </row>
    <row r="31" ht="24" spans="1:8">
      <c r="A31" s="4"/>
      <c r="B31" s="4"/>
      <c r="C31" s="20"/>
      <c r="D31" s="21"/>
      <c r="E31" s="6" t="s">
        <v>394</v>
      </c>
      <c r="F31" s="9" t="s">
        <v>395</v>
      </c>
      <c r="G31" s="10"/>
      <c r="H31" s="11"/>
    </row>
    <row r="32" ht="25.15" customHeight="1" spans="1:8">
      <c r="A32" s="4"/>
      <c r="B32" s="4"/>
      <c r="C32" s="4" t="s">
        <v>396</v>
      </c>
      <c r="D32" s="4"/>
      <c r="E32" s="6" t="s">
        <v>397</v>
      </c>
      <c r="F32" s="9" t="s">
        <v>398</v>
      </c>
      <c r="G32" s="10"/>
      <c r="H32" s="11"/>
    </row>
    <row r="33" ht="25.15" customHeight="1" spans="1:8">
      <c r="A33" s="4"/>
      <c r="B33" s="4"/>
      <c r="C33" s="4"/>
      <c r="D33" s="4"/>
      <c r="E33" s="6" t="s">
        <v>399</v>
      </c>
      <c r="F33" s="9" t="s">
        <v>400</v>
      </c>
      <c r="G33" s="10"/>
      <c r="H33" s="11"/>
    </row>
    <row r="34" ht="30" customHeight="1" spans="1:8">
      <c r="A34" s="4"/>
      <c r="B34" s="4"/>
      <c r="C34" s="4"/>
      <c r="D34" s="4"/>
      <c r="E34" s="6" t="s">
        <v>401</v>
      </c>
      <c r="F34" s="9" t="s">
        <v>402</v>
      </c>
      <c r="G34" s="10"/>
      <c r="H34" s="11"/>
    </row>
    <row r="35" ht="27" customHeight="1" spans="1:8">
      <c r="A35" s="4"/>
      <c r="B35" s="4" t="s">
        <v>403</v>
      </c>
      <c r="C35" s="4" t="s">
        <v>404</v>
      </c>
      <c r="D35" s="4"/>
      <c r="E35" s="6" t="s">
        <v>405</v>
      </c>
      <c r="F35" s="9" t="s">
        <v>406</v>
      </c>
      <c r="G35" s="10"/>
      <c r="H35" s="11"/>
    </row>
    <row r="36" ht="27" customHeight="1" spans="1:8">
      <c r="A36" s="4"/>
      <c r="B36" s="4"/>
      <c r="C36" s="4"/>
      <c r="D36" s="4"/>
      <c r="E36" s="6" t="s">
        <v>407</v>
      </c>
      <c r="F36" s="9" t="s">
        <v>406</v>
      </c>
      <c r="G36" s="10"/>
      <c r="H36" s="11"/>
    </row>
  </sheetData>
  <mergeCells count="53">
    <mergeCell ref="A2:H2"/>
    <mergeCell ref="A3:H3"/>
    <mergeCell ref="A4:C4"/>
    <mergeCell ref="D4:H4"/>
    <mergeCell ref="F5:H5"/>
    <mergeCell ref="B7:C7"/>
    <mergeCell ref="D7:E7"/>
    <mergeCell ref="B8:E8"/>
    <mergeCell ref="B9:H9"/>
    <mergeCell ref="C10:D10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C21:D21"/>
    <mergeCell ref="F21:H21"/>
    <mergeCell ref="C22:D22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A5:A8"/>
    <mergeCell ref="A10:A36"/>
    <mergeCell ref="B11:B22"/>
    <mergeCell ref="B23:B34"/>
    <mergeCell ref="B35:B36"/>
    <mergeCell ref="C32:D34"/>
    <mergeCell ref="C35:D36"/>
    <mergeCell ref="B5:C6"/>
    <mergeCell ref="D5:E6"/>
    <mergeCell ref="C11:D16"/>
    <mergeCell ref="C17:D20"/>
    <mergeCell ref="C23:D24"/>
    <mergeCell ref="C25:D28"/>
    <mergeCell ref="C29:D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付玛情</cp:lastModifiedBy>
  <dcterms:created xsi:type="dcterms:W3CDTF">2022-01-26T08:18:00Z</dcterms:created>
  <dcterms:modified xsi:type="dcterms:W3CDTF">2023-08-10T09:05:38Z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843471D0A3E145D9876FA1684E10C23A</vt:lpwstr>
  </property>
</Properties>
</file>