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000" firstSheet="1" activeTab="13"/>
  </bookViews>
  <sheets>
    <sheet name="封面" sheetId="1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" sheetId="14" r:id="rId14"/>
  </sheets>
  <externalReferences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</externalReferences>
  <definedNames>
    <definedName name="________________A01">#REF!</definedName>
    <definedName name="________________A08">'[5]A01-1'!$A$5:$C$36</definedName>
    <definedName name="_______________A01">#REF!</definedName>
    <definedName name="_______________A08">'[1]A01-1'!$A$5:$C$36</definedName>
    <definedName name="______________A01">#REF!</definedName>
    <definedName name="______________A08">'[13]A01-1'!$A$5:$C$36</definedName>
    <definedName name="_____________A01">#REF!</definedName>
    <definedName name="_____________A08">'[10]A01-1'!$A$5:$C$36</definedName>
    <definedName name="____________A01">#REF!</definedName>
    <definedName name="____________A08">'[7]A01-1'!$A$5:$C$36</definedName>
    <definedName name="____________qyc1234">#REF!</definedName>
    <definedName name="___________A01">#REF!</definedName>
    <definedName name="___________A08">'[7]A01-1'!$A$5:$C$36</definedName>
    <definedName name="___________qyc1234">#REF!</definedName>
    <definedName name="__________A01">#REF!</definedName>
    <definedName name="__________A08">'[7]A01-1'!$A$5:$C$36</definedName>
    <definedName name="__________qyc1234">#REF!</definedName>
    <definedName name="_________A01">#REF!</definedName>
    <definedName name="_________A08">'[8]A01-1'!$A$5:$C$36</definedName>
    <definedName name="_________qyc1234">#REF!</definedName>
    <definedName name="________A01">#REF!</definedName>
    <definedName name="________A08">'[7]A01-1'!$A$5:$C$36</definedName>
    <definedName name="________qyc1234">#REF!</definedName>
    <definedName name="_______A01">#REF!</definedName>
    <definedName name="_______A08">'[9]A01-1'!$A$5:$C$36</definedName>
    <definedName name="_______qyc1234">#REF!</definedName>
    <definedName name="______A01">#REF!</definedName>
    <definedName name="______A08">'[6]A01-1'!$A$5:$C$36</definedName>
    <definedName name="______qyc1234">#REF!</definedName>
    <definedName name="_____A01">#REF!</definedName>
    <definedName name="_____A08">'[6]A01-1'!$A$5:$C$36</definedName>
    <definedName name="_____qyc1234">#REF!</definedName>
    <definedName name="____1A01_">#REF!</definedName>
    <definedName name="____2A08_">'[2]A01-1'!$A$5:$C$36</definedName>
    <definedName name="____A01">#REF!</definedName>
    <definedName name="____A08">'[3]A01-1'!$A$5:$C$36</definedName>
    <definedName name="____qyc1234">#REF!</definedName>
    <definedName name="___1A01_">#REF!</definedName>
    <definedName name="___2A08_">'[1]A01-1'!$A$5:$C$36</definedName>
    <definedName name="___A01">#REF!</definedName>
    <definedName name="___A08">'[3]A01-1'!$A$5:$C$36</definedName>
    <definedName name="___qyc1234">#REF!</definedName>
    <definedName name="__1A01_">#REF!</definedName>
    <definedName name="__2A01_">#REF!</definedName>
    <definedName name="__2A08_">'[1]A01-1'!$A$5:$C$36</definedName>
    <definedName name="__4A08_">'[1]A01-1'!$A$5:$C$36</definedName>
    <definedName name="__A01">#REF!</definedName>
    <definedName name="__A08">'[1]A01-1'!$A$5:$C$36</definedName>
    <definedName name="__qyc1234">#REF!</definedName>
    <definedName name="_1A01_">#REF!</definedName>
    <definedName name="_2A01_">#REF!</definedName>
    <definedName name="_2A08_">'[4]A01-1'!$A$5:$C$36</definedName>
    <definedName name="_4A08_">'[1]A01-1'!$A$5:$C$36</definedName>
    <definedName name="_A01">#REF!</definedName>
    <definedName name="_A08">'[1]A01-1'!$A$5:$C$36</definedName>
    <definedName name="_a8756">'[5]A01-1'!$A$5:$C$36</definedName>
    <definedName name="_qyc1234">#REF!</definedName>
    <definedName name="a">#N/A</definedName>
    <definedName name="b">#N/A</definedName>
    <definedName name="d">#N/A</definedName>
    <definedName name="Database" hidden="1">#REF!</definedName>
    <definedName name="e">#N/A</definedName>
    <definedName name="f">#N/A</definedName>
    <definedName name="g">#N/A</definedName>
    <definedName name="h">#N/A</definedName>
    <definedName name="i">#N/A</definedName>
    <definedName name="j">#N/A</definedName>
    <definedName name="k">#N/A</definedName>
    <definedName name="l">#N/A</definedName>
    <definedName name="m">#N/A</definedName>
    <definedName name="MAILMERGEMODE">"OneWorksheet"</definedName>
    <definedName name="n">#N/A</definedName>
    <definedName name="_xlnm.Print_Area" localSheetId="0">封面!$A$1</definedName>
    <definedName name="_xlnm.Print_Titles">#N/A</definedName>
    <definedName name="s">#N/A</definedName>
    <definedName name="地区名称">#REF!</definedName>
    <definedName name="分类">#REF!</definedName>
    <definedName name="行业">[11]Sheet1!$W$2:$W$9</definedName>
    <definedName name="市州">[11]Sheet1!$A$2:$U$2</definedName>
    <definedName name="形式">#REF!</definedName>
    <definedName name="性质">[12]Sheet2!$A$1:$A$4</definedName>
    <definedName name="支出">#REF!</definedName>
  </definedNames>
  <calcPr calcId="144525"/>
</workbook>
</file>

<file path=xl/sharedStrings.xml><?xml version="1.0" encoding="utf-8"?>
<sst xmlns="http://schemas.openxmlformats.org/spreadsheetml/2006/main" count="616" uniqueCount="284">
  <si>
    <t>攀枝花市残疾人联合会</t>
  </si>
  <si>
    <t>2023年单位预算</t>
  </si>
  <si>
    <t>2023年  02月  03  日</t>
  </si>
  <si>
    <t xml:space="preserve">
表1</t>
  </si>
  <si>
    <t xml:space="preserve"> </t>
  </si>
  <si>
    <t>单位收支总表</t>
  </si>
  <si>
    <t>单位：攀枝花市残疾人联合会</t>
  </si>
  <si>
    <t>金额单位：元</t>
  </si>
  <si>
    <t>收    入</t>
  </si>
  <si>
    <t>支    出</t>
  </si>
  <si>
    <t>项    目</t>
  </si>
  <si>
    <t>预算数</t>
  </si>
  <si>
    <r>
      <rPr>
        <sz val="11"/>
        <rFont val="宋体"/>
        <charset val="134"/>
      </rPr>
      <t xml:space="preserve">一、一般公共预算拨款收入 </t>
    </r>
  </si>
  <si>
    <r>
      <rPr>
        <sz val="11"/>
        <rFont val="宋体"/>
        <charset val="134"/>
      </rPr>
      <t>一、一般公共服务支出</t>
    </r>
  </si>
  <si>
    <r>
      <rPr>
        <sz val="11"/>
        <rFont val="宋体"/>
        <charset val="134"/>
      </rPr>
      <t xml:space="preserve">二、政府性基金预算拨款收入 </t>
    </r>
  </si>
  <si>
    <r>
      <rPr>
        <sz val="11"/>
        <rFont val="宋体"/>
        <charset val="134"/>
      </rPr>
      <t>二、外交支出</t>
    </r>
  </si>
  <si>
    <r>
      <rPr>
        <sz val="11"/>
        <rFont val="宋体"/>
        <charset val="134"/>
      </rPr>
      <t xml:space="preserve">三、国有资本经营预算拨款收入 </t>
    </r>
  </si>
  <si>
    <r>
      <rPr>
        <sz val="11"/>
        <rFont val="宋体"/>
        <charset val="134"/>
      </rPr>
      <t>三、国防支出</t>
    </r>
  </si>
  <si>
    <r>
      <rPr>
        <sz val="11"/>
        <rFont val="宋体"/>
        <charset val="134"/>
      </rPr>
      <t xml:space="preserve">四、事业收入 </t>
    </r>
  </si>
  <si>
    <r>
      <rPr>
        <sz val="11"/>
        <rFont val="宋体"/>
        <charset val="134"/>
      </rPr>
      <t>四、公共安全支出</t>
    </r>
  </si>
  <si>
    <r>
      <rPr>
        <sz val="11"/>
        <rFont val="宋体"/>
        <charset val="134"/>
      </rPr>
      <t xml:space="preserve">五、事业单位经营收入 </t>
    </r>
  </si>
  <si>
    <r>
      <rPr>
        <sz val="11"/>
        <rFont val="宋体"/>
        <charset val="134"/>
      </rPr>
      <t>五、教育支出</t>
    </r>
  </si>
  <si>
    <r>
      <rPr>
        <sz val="11"/>
        <rFont val="宋体"/>
        <charset val="134"/>
      </rPr>
      <t xml:space="preserve">六、其他收入 </t>
    </r>
  </si>
  <si>
    <r>
      <rPr>
        <sz val="11"/>
        <rFont val="宋体"/>
        <charset val="134"/>
      </rPr>
      <t>六、科学技术支出</t>
    </r>
  </si>
  <si>
    <t/>
  </si>
  <si>
    <r>
      <rPr>
        <sz val="11"/>
        <rFont val="宋体"/>
        <charset val="134"/>
      </rPr>
      <t>七、文化旅游体育与传媒支出</t>
    </r>
  </si>
  <si>
    <r>
      <rPr>
        <sz val="11"/>
        <rFont val="宋体"/>
        <charset val="134"/>
      </rPr>
      <t>八、社会保障和就业支出</t>
    </r>
  </si>
  <si>
    <r>
      <rPr>
        <sz val="11"/>
        <rFont val="宋体"/>
        <charset val="134"/>
      </rPr>
      <t>九、社会保险基金支出</t>
    </r>
  </si>
  <si>
    <r>
      <rPr>
        <sz val="11"/>
        <rFont val="宋体"/>
        <charset val="134"/>
      </rPr>
      <t>十、卫生健康支出</t>
    </r>
  </si>
  <si>
    <r>
      <rPr>
        <sz val="11"/>
        <rFont val="宋体"/>
        <charset val="134"/>
      </rPr>
      <t>十一、节能环保支出</t>
    </r>
  </si>
  <si>
    <r>
      <rPr>
        <sz val="11"/>
        <rFont val="宋体"/>
        <charset val="134"/>
      </rPr>
      <t>十二、城乡社区支出</t>
    </r>
  </si>
  <si>
    <r>
      <rPr>
        <sz val="11"/>
        <rFont val="宋体"/>
        <charset val="134"/>
      </rPr>
      <t>十三、农林水支出</t>
    </r>
  </si>
  <si>
    <r>
      <rPr>
        <sz val="11"/>
        <rFont val="宋体"/>
        <charset val="134"/>
      </rPr>
      <t>十四、交通运输支出</t>
    </r>
  </si>
  <si>
    <r>
      <rPr>
        <sz val="11"/>
        <rFont val="宋体"/>
        <charset val="134"/>
      </rPr>
      <t>十五、资源勘探工业信息等支出</t>
    </r>
  </si>
  <si>
    <r>
      <rPr>
        <sz val="11"/>
        <rFont val="宋体"/>
        <charset val="134"/>
      </rPr>
      <t>十六、商业服务业等支出</t>
    </r>
  </si>
  <si>
    <r>
      <rPr>
        <sz val="11"/>
        <rFont val="宋体"/>
        <charset val="134"/>
      </rPr>
      <t>十七、金融支出</t>
    </r>
  </si>
  <si>
    <r>
      <rPr>
        <sz val="11"/>
        <rFont val="宋体"/>
        <charset val="134"/>
      </rPr>
      <t>十八、援助其他地区支出</t>
    </r>
  </si>
  <si>
    <r>
      <rPr>
        <sz val="11"/>
        <rFont val="宋体"/>
        <charset val="134"/>
      </rPr>
      <t>十九、自然资源海洋气象等支出</t>
    </r>
  </si>
  <si>
    <r>
      <rPr>
        <sz val="11"/>
        <rFont val="宋体"/>
        <charset val="134"/>
      </rPr>
      <t>二十、住房保障支出</t>
    </r>
  </si>
  <si>
    <r>
      <rPr>
        <sz val="11"/>
        <rFont val="宋体"/>
        <charset val="134"/>
      </rPr>
      <t>二十一、粮油物资储备支出</t>
    </r>
  </si>
  <si>
    <r>
      <rPr>
        <sz val="11"/>
        <rFont val="宋体"/>
        <charset val="134"/>
      </rPr>
      <t>二十二、国有资本经营预算支出</t>
    </r>
  </si>
  <si>
    <r>
      <rPr>
        <sz val="11"/>
        <rFont val="宋体"/>
        <charset val="134"/>
      </rPr>
      <t>二十三、灾害防治及应急管理支出</t>
    </r>
  </si>
  <si>
    <r>
      <rPr>
        <sz val="11"/>
        <rFont val="宋体"/>
        <charset val="134"/>
      </rPr>
      <t>二十四、预备费</t>
    </r>
  </si>
  <si>
    <r>
      <rPr>
        <sz val="11"/>
        <rFont val="宋体"/>
        <charset val="134"/>
      </rPr>
      <t>二十五、其他支出</t>
    </r>
  </si>
  <si>
    <r>
      <rPr>
        <sz val="11"/>
        <rFont val="宋体"/>
        <charset val="134"/>
      </rPr>
      <t>二十六、转移性支出</t>
    </r>
  </si>
  <si>
    <r>
      <rPr>
        <sz val="11"/>
        <rFont val="宋体"/>
        <charset val="134"/>
      </rPr>
      <t>二十七、债务还本支出</t>
    </r>
  </si>
  <si>
    <r>
      <rPr>
        <sz val="11"/>
        <rFont val="宋体"/>
        <charset val="134"/>
      </rPr>
      <t>二十八、债务付息支出</t>
    </r>
  </si>
  <si>
    <r>
      <rPr>
        <sz val="11"/>
        <rFont val="宋体"/>
        <charset val="134"/>
      </rPr>
      <t>二十九、债务发行费用支出</t>
    </r>
  </si>
  <si>
    <r>
      <rPr>
        <sz val="11"/>
        <rFont val="宋体"/>
        <charset val="134"/>
      </rPr>
      <t>三十、抗疫特别国债安排的支出</t>
    </r>
  </si>
  <si>
    <r>
      <rPr>
        <sz val="11"/>
        <rFont val="宋体"/>
        <charset val="134"/>
      </rPr>
      <t>本 年 收 入 合 计</t>
    </r>
  </si>
  <si>
    <r>
      <rPr>
        <sz val="11"/>
        <rFont val="宋体"/>
        <charset val="134"/>
      </rPr>
      <t>本 年 支 出 合 计</t>
    </r>
  </si>
  <si>
    <t>七、用事业基金弥补收支差额</t>
  </si>
  <si>
    <t xml:space="preserve">三十一、事业单位结余分配 </t>
  </si>
  <si>
    <t>八、上年结转</t>
  </si>
  <si>
    <t xml:space="preserve">    其中：转入事业基金</t>
  </si>
  <si>
    <t>三十二、结转下年</t>
  </si>
  <si>
    <t>收  入  总  计</t>
  </si>
  <si>
    <t>支  出  总  计</t>
  </si>
  <si>
    <t>表1-1</t>
  </si>
  <si>
    <t>单位收入总表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</si>
  <si>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</si>
  <si>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</si>
  <si>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</si>
  <si>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</si>
  <si>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</si>
  <si>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</si>
  <si>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</si>
  <si>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</si>
  <si>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</si>
  <si>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</si>
  <si>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用事业基金弥补收支差额</t>
  </si>
  <si>
    <t>科目编码</t>
  </si>
  <si>
    <t>单位代码</t>
  </si>
  <si>
    <t>单位名称（科目）</t>
  </si>
  <si>
    <t>类</t>
  </si>
  <si>
    <t>款</t>
  </si>
  <si>
    <t>项</t>
  </si>
  <si>
    <t>合    计</t>
  </si>
  <si>
    <t>507001</t>
  </si>
  <si>
    <t>表1-2</t>
  </si>
  <si>
    <t>单位支出总表</t>
  </si>
  <si>
    <t>基本支出</t>
  </si>
  <si>
    <t>项目支出</t>
  </si>
  <si>
    <t>上缴上级支出</t>
  </si>
  <si>
    <t>对附属单位补助
支出</t>
  </si>
  <si>
    <t>05</t>
  </si>
  <si>
    <t>行政单位离退休</t>
  </si>
  <si>
    <t>机关事业单位基本养老保险缴费支出</t>
  </si>
  <si>
    <t>208</t>
  </si>
  <si>
    <t>11</t>
  </si>
  <si>
    <t>01</t>
  </si>
  <si>
    <t>行政运行</t>
  </si>
  <si>
    <t>03</t>
  </si>
  <si>
    <t>机关服务</t>
  </si>
  <si>
    <t>99</t>
  </si>
  <si>
    <t>其他残疾人事业支出</t>
  </si>
  <si>
    <t>210</t>
  </si>
  <si>
    <t>行政单位医疗</t>
  </si>
  <si>
    <t>02</t>
  </si>
  <si>
    <t>事业单位医疗</t>
  </si>
  <si>
    <t>公务员医疗补助</t>
  </si>
  <si>
    <t>其他行政事业单位医疗支出</t>
  </si>
  <si>
    <t>221</t>
  </si>
  <si>
    <t>住房公积金</t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</si>
  <si>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</si>
  <si>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</si>
  <si>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</si>
  <si>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</si>
  <si>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</si>
  <si>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</si>
  <si>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</si>
  <si>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rFont val="宋体"/>
        <charset val="134"/>
      </rPr>
      <t> 一般公共预算拨款收入</t>
    </r>
  </si>
  <si>
    <r>
      <rPr>
        <sz val="11"/>
        <rFont val="宋体"/>
        <charset val="134"/>
      </rPr>
      <t> 一般公共服务支出</t>
    </r>
  </si>
  <si>
    <r>
      <rPr>
        <sz val="11"/>
        <rFont val="宋体"/>
        <charset val="134"/>
      </rPr>
      <t> 政府性基金预算拨款收入</t>
    </r>
  </si>
  <si>
    <r>
      <rPr>
        <sz val="11"/>
        <rFont val="宋体"/>
        <charset val="134"/>
      </rPr>
      <t> 外交支出</t>
    </r>
  </si>
  <si>
    <r>
      <rPr>
        <sz val="11"/>
        <rFont val="宋体"/>
        <charset val="134"/>
      </rPr>
      <t> 国有资本经营预算拨款收入</t>
    </r>
  </si>
  <si>
    <r>
      <rPr>
        <sz val="11"/>
        <rFont val="宋体"/>
        <charset val="134"/>
      </rPr>
      <t> 国防支出</t>
    </r>
  </si>
  <si>
    <t>一、上年结转</t>
  </si>
  <si>
    <r>
      <rPr>
        <sz val="11"/>
        <rFont val="宋体"/>
        <charset val="134"/>
      </rPr>
      <t> 公共安全支出</t>
    </r>
  </si>
  <si>
    <r>
      <rPr>
        <sz val="11"/>
        <rFont val="宋体"/>
        <charset val="134"/>
      </rPr>
      <t> 教育支出</t>
    </r>
  </si>
  <si>
    <r>
      <rPr>
        <sz val="11"/>
        <rFont val="宋体"/>
        <charset val="134"/>
      </rPr>
      <t> 科学技术支出</t>
    </r>
  </si>
  <si>
    <r>
      <rPr>
        <sz val="11"/>
        <rFont val="宋体"/>
        <charset val="134"/>
      </rPr>
      <t> 文化旅游体育与传媒支出</t>
    </r>
  </si>
  <si>
    <r>
      <rPr>
        <sz val="11"/>
        <rFont val="宋体"/>
        <charset val="134"/>
      </rPr>
      <t> 社会保障和就业支出</t>
    </r>
  </si>
  <si>
    <r>
      <rPr>
        <sz val="11"/>
        <rFont val="宋体"/>
        <charset val="134"/>
      </rPr>
      <t> </t>
    </r>
  </si>
  <si>
    <r>
      <rPr>
        <sz val="11"/>
        <rFont val="宋体"/>
        <charset val="134"/>
      </rPr>
      <t> 社会保险基金支出</t>
    </r>
  </si>
  <si>
    <r>
      <rPr>
        <sz val="11"/>
        <rFont val="宋体"/>
        <charset val="134"/>
      </rPr>
      <t> 卫生健康支出</t>
    </r>
  </si>
  <si>
    <r>
      <rPr>
        <sz val="11"/>
        <rFont val="宋体"/>
        <charset val="134"/>
      </rPr>
      <t> 节能环保支出</t>
    </r>
  </si>
  <si>
    <r>
      <rPr>
        <sz val="11"/>
        <rFont val="宋体"/>
        <charset val="134"/>
      </rPr>
      <t> 城乡社区支出</t>
    </r>
  </si>
  <si>
    <r>
      <rPr>
        <sz val="11"/>
        <rFont val="宋体"/>
        <charset val="134"/>
      </rPr>
      <t> 农林水支出</t>
    </r>
  </si>
  <si>
    <r>
      <rPr>
        <sz val="11"/>
        <rFont val="宋体"/>
        <charset val="134"/>
      </rPr>
      <t> 交通运输支出</t>
    </r>
  </si>
  <si>
    <r>
      <rPr>
        <sz val="11"/>
        <rFont val="宋体"/>
        <charset val="134"/>
      </rPr>
      <t> 资源勘探工业信息等支出</t>
    </r>
  </si>
  <si>
    <r>
      <rPr>
        <sz val="11"/>
        <rFont val="宋体"/>
        <charset val="134"/>
      </rPr>
      <t> 商业服务业等支出</t>
    </r>
  </si>
  <si>
    <r>
      <rPr>
        <sz val="11"/>
        <rFont val="宋体"/>
        <charset val="134"/>
      </rPr>
      <t> 金融支出</t>
    </r>
  </si>
  <si>
    <r>
      <rPr>
        <sz val="11"/>
        <rFont val="宋体"/>
        <charset val="134"/>
      </rPr>
      <t> 援助其他地区支出</t>
    </r>
  </si>
  <si>
    <r>
      <rPr>
        <sz val="11"/>
        <rFont val="宋体"/>
        <charset val="134"/>
      </rPr>
      <t> 自然资源海洋气象等支出</t>
    </r>
  </si>
  <si>
    <r>
      <rPr>
        <sz val="11"/>
        <rFont val="宋体"/>
        <charset val="134"/>
      </rPr>
      <t> 住房保障支出</t>
    </r>
  </si>
  <si>
    <r>
      <rPr>
        <sz val="11"/>
        <rFont val="宋体"/>
        <charset val="134"/>
      </rPr>
      <t> 粮油物资储备支出</t>
    </r>
  </si>
  <si>
    <r>
      <rPr>
        <sz val="11"/>
        <rFont val="宋体"/>
        <charset val="134"/>
      </rPr>
      <t> 国有资本经营预算支出</t>
    </r>
  </si>
  <si>
    <r>
      <rPr>
        <sz val="11"/>
        <rFont val="宋体"/>
        <charset val="134"/>
      </rPr>
      <t> 灾害防治及应急管理支出</t>
    </r>
  </si>
  <si>
    <r>
      <rPr>
        <sz val="11"/>
        <rFont val="宋体"/>
        <charset val="134"/>
      </rPr>
      <t> 其他支出</t>
    </r>
  </si>
  <si>
    <r>
      <rPr>
        <sz val="11"/>
        <rFont val="宋体"/>
        <charset val="134"/>
      </rPr>
      <t> 债务付息支出</t>
    </r>
  </si>
  <si>
    <r>
      <rPr>
        <sz val="11"/>
        <rFont val="宋体"/>
        <charset val="134"/>
      </rPr>
      <t> 债务发行费用支出</t>
    </r>
  </si>
  <si>
    <r>
      <rPr>
        <sz val="11"/>
        <rFont val="宋体"/>
        <charset val="134"/>
      </rPr>
      <t> 抗疫特别国债安排的支出</t>
    </r>
  </si>
  <si>
    <t>表2-1</t>
  </si>
  <si>
    <t>财政拨款支出预算表（部门经济分类科目）</t>
  </si>
  <si>
    <t>总计</t>
  </si>
  <si>
    <t>市级当年财政拨款安排</t>
  </si>
  <si>
    <t>上级提前通知专项转移支付等</t>
  </si>
  <si>
    <t>上年结转安排</t>
  </si>
  <si>
    <t>科目名称</t>
  </si>
  <si>
    <t>一般公共预算拨款</t>
  </si>
  <si>
    <t>政府性基金安排</t>
  </si>
  <si>
    <t>国有资本经营预算安排</t>
  </si>
  <si>
    <t>上年应返还额度
结转</t>
  </si>
  <si>
    <t>小计</t>
  </si>
  <si>
    <r>
      <rPr>
        <sz val="11"/>
        <rFont val="宋体"/>
        <charset val="134"/>
      </rPr>
      <t> 攀枝花市残疾人联合会</t>
    </r>
  </si>
  <si>
    <r>
      <rPr>
        <sz val="11"/>
        <rFont val="宋体"/>
        <charset val="134"/>
      </rPr>
      <t>  机关工资福利支出</t>
    </r>
  </si>
  <si>
    <r>
      <rPr>
        <sz val="11"/>
        <rFont val="宋体"/>
        <charset val="134"/>
      </rPr>
      <t>501</t>
    </r>
  </si>
  <si>
    <r>
      <rPr>
        <sz val="11"/>
        <rFont val="宋体"/>
        <charset val="134"/>
      </rPr>
      <t>01</t>
    </r>
  </si>
  <si>
    <r>
      <rPr>
        <sz val="11"/>
        <rFont val="宋体"/>
        <charset val="134"/>
      </rPr>
      <t>    工资奖金津补贴</t>
    </r>
  </si>
  <si>
    <r>
      <rPr>
        <sz val="11"/>
        <rFont val="宋体"/>
        <charset val="134"/>
      </rPr>
      <t>02</t>
    </r>
  </si>
  <si>
    <r>
      <rPr>
        <sz val="11"/>
        <rFont val="宋体"/>
        <charset val="134"/>
      </rPr>
      <t>    社会保障缴费</t>
    </r>
  </si>
  <si>
    <r>
      <rPr>
        <sz val="11"/>
        <rFont val="宋体"/>
        <charset val="134"/>
      </rPr>
      <t>03</t>
    </r>
  </si>
  <si>
    <r>
      <rPr>
        <sz val="11"/>
        <rFont val="宋体"/>
        <charset val="134"/>
      </rPr>
      <t>    住房公积金</t>
    </r>
  </si>
  <si>
    <r>
      <rPr>
        <sz val="11"/>
        <rFont val="宋体"/>
        <charset val="134"/>
      </rPr>
      <t>  机关商品和服务支出</t>
    </r>
  </si>
  <si>
    <r>
      <rPr>
        <sz val="11"/>
        <rFont val="宋体"/>
        <charset val="134"/>
      </rPr>
      <t>502</t>
    </r>
  </si>
  <si>
    <r>
      <rPr>
        <sz val="11"/>
        <rFont val="宋体"/>
        <charset val="134"/>
      </rPr>
      <t>    办公经费</t>
    </r>
  </si>
  <si>
    <r>
      <rPr>
        <sz val="11"/>
        <rFont val="宋体"/>
        <charset val="134"/>
      </rPr>
      <t>06</t>
    </r>
  </si>
  <si>
    <r>
      <rPr>
        <sz val="11"/>
        <rFont val="宋体"/>
        <charset val="134"/>
      </rPr>
      <t>    公务接待费</t>
    </r>
  </si>
  <si>
    <r>
      <rPr>
        <sz val="11"/>
        <rFont val="宋体"/>
        <charset val="134"/>
      </rPr>
      <t>99</t>
    </r>
  </si>
  <si>
    <r>
      <rPr>
        <sz val="11"/>
        <rFont val="宋体"/>
        <charset val="134"/>
      </rPr>
      <t>    其他商品和服务支出</t>
    </r>
  </si>
  <si>
    <r>
      <rPr>
        <sz val="11"/>
        <rFont val="宋体"/>
        <charset val="134"/>
      </rPr>
      <t>  对事业单位经常性补助</t>
    </r>
  </si>
  <si>
    <r>
      <rPr>
        <sz val="11"/>
        <rFont val="宋体"/>
        <charset val="134"/>
      </rPr>
      <t>505</t>
    </r>
  </si>
  <si>
    <r>
      <rPr>
        <sz val="11"/>
        <rFont val="宋体"/>
        <charset val="134"/>
      </rPr>
      <t>    工资福利支出</t>
    </r>
  </si>
  <si>
    <r>
      <rPr>
        <sz val="11"/>
        <rFont val="宋体"/>
        <charset val="134"/>
      </rPr>
      <t>    商品和服务支出</t>
    </r>
  </si>
  <si>
    <r>
      <rPr>
        <sz val="11"/>
        <rFont val="宋体"/>
        <charset val="134"/>
      </rPr>
      <t>  对个人和家庭的补助</t>
    </r>
  </si>
  <si>
    <r>
      <rPr>
        <sz val="11"/>
        <rFont val="宋体"/>
        <charset val="134"/>
      </rPr>
      <t>509</t>
    </r>
  </si>
  <si>
    <r>
      <rPr>
        <sz val="11"/>
        <rFont val="宋体"/>
        <charset val="134"/>
      </rPr>
      <t>    社会福利和救助</t>
    </r>
  </si>
  <si>
    <r>
      <rPr>
        <sz val="11"/>
        <rFont val="宋体"/>
        <charset val="134"/>
      </rPr>
      <t>05</t>
    </r>
  </si>
  <si>
    <r>
      <rPr>
        <sz val="11"/>
        <rFont val="宋体"/>
        <charset val="134"/>
      </rPr>
      <t>    离退休费</t>
    </r>
  </si>
  <si>
    <t>表3</t>
  </si>
  <si>
    <t>一般公共预算支出预算表</t>
  </si>
  <si>
    <t>当年财政拨款安排</t>
  </si>
  <si>
    <t>表3-1</t>
  </si>
  <si>
    <t>一般公共预算基本支出预算表</t>
  </si>
  <si>
    <t>人员经费</t>
  </si>
  <si>
    <t>公用经费</t>
  </si>
  <si>
    <t>301</t>
  </si>
  <si>
    <t>基本工资</t>
  </si>
  <si>
    <t>津贴补贴</t>
  </si>
  <si>
    <t>奖金</t>
  </si>
  <si>
    <t>07</t>
  </si>
  <si>
    <t>绩效工资</t>
  </si>
  <si>
    <t>08</t>
  </si>
  <si>
    <t>机关事业单位基本养老保险缴费</t>
  </si>
  <si>
    <t>10</t>
  </si>
  <si>
    <t>职工基本医疗保险缴费</t>
  </si>
  <si>
    <t>公务员医疗补助缴费</t>
  </si>
  <si>
    <t>12</t>
  </si>
  <si>
    <t>其他社会保障缴费</t>
  </si>
  <si>
    <t>13</t>
  </si>
  <si>
    <t>302</t>
  </si>
  <si>
    <t>办公费</t>
  </si>
  <si>
    <t>水费</t>
  </si>
  <si>
    <t>06</t>
  </si>
  <si>
    <t>电费</t>
  </si>
  <si>
    <t>邮电费</t>
  </si>
  <si>
    <t>差旅费</t>
  </si>
  <si>
    <t>17</t>
  </si>
  <si>
    <t>公务接待费</t>
  </si>
  <si>
    <t>28</t>
  </si>
  <si>
    <t>工会经费</t>
  </si>
  <si>
    <t>29</t>
  </si>
  <si>
    <t>福利费</t>
  </si>
  <si>
    <t>39</t>
  </si>
  <si>
    <t>其他交通费用</t>
  </si>
  <si>
    <t>其他商品和服务支出</t>
  </si>
  <si>
    <t>303</t>
  </si>
  <si>
    <t>退休费</t>
  </si>
  <si>
    <t>生活补助</t>
  </si>
  <si>
    <t>医疗费补助</t>
  </si>
  <si>
    <t>表3-2</t>
  </si>
  <si>
    <t>一般公共预算项目支出预算表</t>
  </si>
  <si>
    <t>项目名称</t>
  </si>
  <si>
    <t>金额</t>
  </si>
  <si>
    <t>物业服务费</t>
  </si>
  <si>
    <t>表3-3</t>
  </si>
  <si>
    <t>一般公共预算“三公”经费支出预算表</t>
  </si>
  <si>
    <t>单位编码</t>
  </si>
  <si>
    <t>当年财政拨款预算安排</t>
  </si>
  <si>
    <t>因公出国（境）
费用</t>
  </si>
  <si>
    <t>公务用车购置及运行费</t>
  </si>
  <si>
    <t>公务用车购置费</t>
  </si>
  <si>
    <t>公务用车运行费</t>
  </si>
  <si>
    <t>表4</t>
  </si>
  <si>
    <t>政府性基金支出预算表</t>
  </si>
  <si>
    <t>本年政府性基金预算支出</t>
  </si>
  <si>
    <t>此表无数据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</si>
  <si>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</si>
  <si>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</si>
  <si>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</si>
  <si>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</si>
  <si>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</si>
  <si>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t>表6</t>
  </si>
  <si>
    <t>单位预算项目绩效目标表（2023年度）</t>
  </si>
  <si>
    <r>
      <rPr>
        <sz val="11"/>
        <rFont val="宋体"/>
        <charset val="134"/>
      </rPr>
      <t>(202</t>
    </r>
    <r>
      <rPr>
        <sz val="11"/>
        <rFont val="宋体"/>
        <charset val="134"/>
      </rPr>
      <t>3</t>
    </r>
    <r>
      <rPr>
        <sz val="11"/>
        <rFont val="宋体"/>
        <charset val="134"/>
      </rPr>
      <t>年度)</t>
    </r>
  </si>
  <si>
    <t>物业管理费</t>
  </si>
  <si>
    <t>部门（单位）</t>
  </si>
  <si>
    <t>项目资金
（万元）</t>
  </si>
  <si>
    <t>年度资金总额</t>
  </si>
  <si>
    <t>财政拨款</t>
  </si>
  <si>
    <t>其他资金</t>
  </si>
  <si>
    <t>总体目标</t>
  </si>
  <si>
    <t>维持单位物业正常运转，保障办公区域安全及保洁工作。</t>
  </si>
  <si>
    <t>绩效指标</t>
  </si>
  <si>
    <t>一级指标</t>
  </si>
  <si>
    <t>二级指标</t>
  </si>
  <si>
    <t>三级指标</t>
  </si>
  <si>
    <t>指标值（包含数字及文字描述）</t>
  </si>
  <si>
    <t>项目完成</t>
  </si>
  <si>
    <t>数量指标</t>
  </si>
  <si>
    <t>安保及电梯维护服务</t>
  </si>
  <si>
    <t>1项2人</t>
  </si>
  <si>
    <t>保洁服务</t>
  </si>
  <si>
    <r>
      <rPr>
        <sz val="10"/>
        <rFont val="Times New Roman"/>
        <charset val="134"/>
      </rPr>
      <t>1</t>
    </r>
    <r>
      <rPr>
        <sz val="10"/>
        <rFont val="宋体"/>
        <charset val="134"/>
      </rPr>
      <t>项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人</t>
    </r>
  </si>
  <si>
    <t>质量指标</t>
  </si>
  <si>
    <t>对大楼两个出入口进出人员进行登记、做好疫情防控工作</t>
  </si>
  <si>
    <t>做好办公区域卫生工作</t>
  </si>
  <si>
    <t>时效指标</t>
  </si>
  <si>
    <t>项目完成时间</t>
  </si>
  <si>
    <t>成本指标</t>
  </si>
  <si>
    <r>
      <rPr>
        <sz val="10"/>
        <rFont val="Times New Roman"/>
        <charset val="134"/>
      </rPr>
      <t>1.2</t>
    </r>
    <r>
      <rPr>
        <sz val="10"/>
        <rFont val="方正书宋_GBK"/>
        <charset val="134"/>
      </rPr>
      <t>万</t>
    </r>
    <r>
      <rPr>
        <sz val="10"/>
        <rFont val="宋体"/>
        <charset val="134"/>
      </rPr>
      <t>元</t>
    </r>
  </si>
  <si>
    <r>
      <rPr>
        <sz val="10"/>
        <rFont val="Times New Roman"/>
        <charset val="134"/>
      </rPr>
      <t>0.5</t>
    </r>
    <r>
      <rPr>
        <sz val="10"/>
        <rFont val="方正书宋_GBK"/>
        <charset val="134"/>
      </rPr>
      <t>万</t>
    </r>
    <r>
      <rPr>
        <sz val="10"/>
        <rFont val="宋体"/>
        <charset val="134"/>
      </rPr>
      <t>元</t>
    </r>
  </si>
  <si>
    <t>项目效益</t>
  </si>
  <si>
    <t>社会效益指标</t>
  </si>
  <si>
    <t>保障正常办公</t>
  </si>
  <si>
    <t>有效保障</t>
  </si>
  <si>
    <t>为残疾人服务质量</t>
  </si>
  <si>
    <t>有所提升</t>
  </si>
  <si>
    <t>可持续影响指标</t>
  </si>
  <si>
    <t>满意度指标</t>
  </si>
  <si>
    <t>服务对象满意度指标</t>
  </si>
  <si>
    <t>工作人员满意度</t>
  </si>
  <si>
    <r>
      <rPr>
        <sz val="10"/>
        <rFont val="宋体"/>
        <charset val="134"/>
      </rPr>
      <t>≥</t>
    </r>
    <r>
      <rPr>
        <sz val="10"/>
        <rFont val="Times New Roman"/>
        <charset val="134"/>
      </rPr>
      <t>80%</t>
    </r>
  </si>
</sst>
</file>

<file path=xl/styles.xml><?xml version="1.0" encoding="utf-8"?>
<styleSheet xmlns="http://schemas.openxmlformats.org/spreadsheetml/2006/main" xmlns:xr9="http://schemas.microsoft.com/office/spreadsheetml/2016/revision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);\(#,##0.00\)"/>
    <numFmt numFmtId="177" formatCode="0.00_ "/>
    <numFmt numFmtId="178" formatCode="yyyy&quot;年&quot;mm&quot;月&quot;dd&quot;日&quot;"/>
  </numFmts>
  <fonts count="43">
    <font>
      <sz val="11"/>
      <color indexed="8"/>
      <name val="宋体"/>
      <charset val="1"/>
    </font>
    <font>
      <sz val="12"/>
      <name val="方正黑体简体"/>
      <charset val="134"/>
    </font>
    <font>
      <b/>
      <sz val="20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10"/>
      <color indexed="8"/>
      <name val="方正书宋_GBK"/>
      <charset val="134"/>
    </font>
    <font>
      <sz val="10"/>
      <color indexed="8"/>
      <name val="Times New Roman"/>
      <charset val="134"/>
    </font>
    <font>
      <sz val="10"/>
      <name val="Times New Roman"/>
      <charset val="134"/>
    </font>
    <font>
      <sz val="10"/>
      <name val="方正书宋_GBK"/>
      <charset val="134"/>
    </font>
    <font>
      <sz val="9"/>
      <name val="宋体"/>
      <charset val="134"/>
    </font>
    <font>
      <sz val="9"/>
      <name val="simhei"/>
      <charset val="134"/>
    </font>
    <font>
      <b/>
      <sz val="16"/>
      <name val="宋体"/>
      <charset val="134"/>
    </font>
    <font>
      <b/>
      <sz val="11"/>
      <name val="宋体"/>
      <charset val="134"/>
    </font>
    <font>
      <b/>
      <sz val="9"/>
      <name val="宋体"/>
      <charset val="134"/>
    </font>
    <font>
      <sz val="9"/>
      <name val="SimSun"/>
      <charset val="134"/>
    </font>
    <font>
      <sz val="11"/>
      <name val="SimSun"/>
      <charset val="134"/>
    </font>
    <font>
      <sz val="11"/>
      <color indexed="8"/>
      <name val="SimSun"/>
      <charset val="134"/>
    </font>
    <font>
      <b/>
      <sz val="16"/>
      <name val="黑体"/>
      <charset val="134"/>
    </font>
    <font>
      <sz val="11"/>
      <color indexed="8"/>
      <name val="宋体"/>
      <charset val="134"/>
    </font>
    <font>
      <sz val="12"/>
      <color indexed="8"/>
      <name val="方正黑体简体"/>
      <charset val="134"/>
    </font>
    <font>
      <sz val="9"/>
      <name val="Hiragino Sans GB"/>
      <charset val="134"/>
    </font>
    <font>
      <b/>
      <sz val="9"/>
      <name val="Hiragino Sans GB"/>
      <charset val="134"/>
    </font>
    <font>
      <sz val="12"/>
      <name val="宋体"/>
      <charset val="134"/>
    </font>
    <font>
      <b/>
      <sz val="22"/>
      <name val="楷体"/>
      <charset val="134"/>
    </font>
    <font>
      <b/>
      <sz val="36"/>
      <name val="黑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indexed="10"/>
      <name val="宋体"/>
      <charset val="134"/>
    </font>
    <font>
      <b/>
      <sz val="18"/>
      <color indexed="62"/>
      <name val="宋体"/>
      <charset val="134"/>
    </font>
    <font>
      <i/>
      <sz val="11"/>
      <color indexed="23"/>
      <name val="宋体"/>
      <charset val="134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60"/>
      <name val="宋体"/>
      <charset val="134"/>
    </font>
    <font>
      <sz val="11"/>
      <color indexed="9"/>
      <name val="宋体"/>
      <charset val="134"/>
    </font>
  </fonts>
  <fills count="17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</fills>
  <borders count="30">
    <border>
      <left/>
      <right/>
      <top/>
      <bottom/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9"/>
      </left>
      <right/>
      <top style="thin">
        <color indexed="9"/>
      </top>
      <bottom style="thin">
        <color indexed="9"/>
      </bottom>
      <diagonal/>
    </border>
    <border>
      <left style="thin">
        <color indexed="9"/>
      </left>
      <right style="thin">
        <color indexed="9"/>
      </right>
      <top/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/>
      <right/>
      <top style="thin">
        <color indexed="9"/>
      </top>
      <bottom style="thin">
        <color indexed="9"/>
      </bottom>
      <diagonal/>
    </border>
    <border>
      <left style="thin">
        <color indexed="9"/>
      </left>
      <right/>
      <top/>
      <bottom/>
      <diagonal/>
    </border>
    <border>
      <left/>
      <right style="thin">
        <color indexed="9"/>
      </right>
      <top style="thin">
        <color indexed="9"/>
      </top>
      <bottom style="thin">
        <color indexed="9"/>
      </bottom>
      <diagonal/>
    </border>
    <border>
      <left/>
      <right style="thin">
        <color indexed="9"/>
      </right>
      <top/>
      <bottom/>
      <diagonal/>
    </border>
    <border>
      <left/>
      <right/>
      <top style="thin">
        <color indexed="9"/>
      </top>
      <bottom/>
      <diagonal/>
    </border>
    <border>
      <left/>
      <right style="thin">
        <color indexed="9"/>
      </right>
      <top style="thin">
        <color indexed="9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50">
    <xf numFmtId="0" fontId="0" fillId="0" borderId="0">
      <alignment vertical="center"/>
    </xf>
    <xf numFmtId="43" fontId="18" fillId="0" borderId="0" applyFont="0" applyFill="0" applyBorder="0" applyAlignment="0" applyProtection="0">
      <alignment vertical="center"/>
    </xf>
    <xf numFmtId="44" fontId="25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42" fontId="25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8" fillId="2" borderId="22" applyNumberFormat="0" applyFon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23" applyNumberFormat="0" applyFill="0" applyAlignment="0" applyProtection="0">
      <alignment vertical="center"/>
    </xf>
    <xf numFmtId="0" fontId="32" fillId="0" borderId="23" applyNumberFormat="0" applyFill="0" applyAlignment="0" applyProtection="0">
      <alignment vertical="center"/>
    </xf>
    <xf numFmtId="0" fontId="33" fillId="0" borderId="24" applyNumberFormat="0" applyFill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3" borderId="25" applyNumberFormat="0" applyAlignment="0" applyProtection="0">
      <alignment vertical="center"/>
    </xf>
    <xf numFmtId="0" fontId="35" fillId="4" borderId="26" applyNumberFormat="0" applyAlignment="0" applyProtection="0">
      <alignment vertical="center"/>
    </xf>
    <xf numFmtId="0" fontId="36" fillId="4" borderId="25" applyNumberFormat="0" applyAlignment="0" applyProtection="0">
      <alignment vertical="center"/>
    </xf>
    <xf numFmtId="0" fontId="37" fillId="5" borderId="27" applyNumberFormat="0" applyAlignment="0" applyProtection="0">
      <alignment vertical="center"/>
    </xf>
    <xf numFmtId="0" fontId="38" fillId="0" borderId="28" applyNumberFormat="0" applyFill="0" applyAlignment="0" applyProtection="0">
      <alignment vertical="center"/>
    </xf>
    <xf numFmtId="0" fontId="39" fillId="0" borderId="29" applyNumberFormat="0" applyFill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42" fillId="11" borderId="0" applyNumberFormat="0" applyBorder="0" applyAlignment="0" applyProtection="0">
      <alignment vertical="center"/>
    </xf>
    <xf numFmtId="0" fontId="42" fillId="12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42" fillId="11" borderId="0" applyNumberFormat="0" applyBorder="0" applyAlignment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22" fillId="0" borderId="0">
      <alignment vertical="center"/>
    </xf>
  </cellStyleXfs>
  <cellXfs count="160">
    <xf numFmtId="0" fontId="0" fillId="0" borderId="0" xfId="0" applyFont="1">
      <alignment vertical="center"/>
    </xf>
    <xf numFmtId="0" fontId="0" fillId="0" borderId="0" xfId="0" applyFont="1" applyFill="1" applyAlignment="1">
      <alignment vertical="center"/>
    </xf>
    <xf numFmtId="0" fontId="1" fillId="0" borderId="1" xfId="0" applyFont="1" applyFill="1" applyBorder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 applyProtection="1">
      <alignment horizontal="center" vertical="center"/>
    </xf>
    <xf numFmtId="0" fontId="4" fillId="0" borderId="3" xfId="0" applyFont="1" applyFill="1" applyBorder="1" applyAlignment="1" applyProtection="1">
      <alignment horizontal="center" vertical="center"/>
    </xf>
    <xf numFmtId="0" fontId="5" fillId="0" borderId="3" xfId="0" applyFont="1" applyFill="1" applyBorder="1" applyAlignment="1" applyProtection="1">
      <alignment horizontal="center" vertical="center" wrapText="1"/>
    </xf>
    <xf numFmtId="0" fontId="6" fillId="0" borderId="3" xfId="0" applyFont="1" applyFill="1" applyBorder="1" applyAlignment="1" applyProtection="1">
      <alignment horizontal="center" vertical="center"/>
    </xf>
    <xf numFmtId="0" fontId="5" fillId="0" borderId="3" xfId="0" applyFont="1" applyFill="1" applyBorder="1" applyAlignment="1" applyProtection="1">
      <alignment horizontal="center" vertical="center"/>
    </xf>
    <xf numFmtId="0" fontId="4" fillId="0" borderId="3" xfId="0" applyFont="1" applyFill="1" applyBorder="1" applyAlignment="1" applyProtection="1">
      <alignment horizontal="center" vertical="center" wrapText="1"/>
    </xf>
    <xf numFmtId="0" fontId="4" fillId="0" borderId="3" xfId="0" applyFont="1" applyFill="1" applyBorder="1" applyAlignment="1" applyProtection="1">
      <alignment horizontal="left" vertical="center"/>
    </xf>
    <xf numFmtId="176" fontId="4" fillId="0" borderId="3" xfId="0" applyNumberFormat="1" applyFont="1" applyFill="1" applyBorder="1" applyAlignment="1" applyProtection="1">
      <alignment horizontal="left" vertical="center"/>
    </xf>
    <xf numFmtId="3" fontId="4" fillId="0" borderId="3" xfId="0" applyNumberFormat="1" applyFont="1" applyFill="1" applyBorder="1" applyAlignment="1" applyProtection="1">
      <alignment horizontal="left" vertical="center"/>
    </xf>
    <xf numFmtId="49" fontId="4" fillId="0" borderId="3" xfId="0" applyNumberFormat="1" applyFont="1" applyFill="1" applyBorder="1" applyAlignment="1" applyProtection="1">
      <alignment horizontal="left" vertical="center" wrapText="1"/>
    </xf>
    <xf numFmtId="0" fontId="4" fillId="0" borderId="4" xfId="0" applyFont="1" applyFill="1" applyBorder="1" applyAlignment="1" applyProtection="1">
      <alignment horizontal="center" vertical="center"/>
    </xf>
    <xf numFmtId="0" fontId="4" fillId="0" borderId="4" xfId="0" applyFont="1" applyFill="1" applyBorder="1" applyAlignment="1" applyProtection="1">
      <alignment horizontal="left" vertical="center"/>
    </xf>
    <xf numFmtId="0" fontId="4" fillId="0" borderId="5" xfId="0" applyFont="1" applyFill="1" applyBorder="1" applyAlignment="1" applyProtection="1">
      <alignment horizontal="center" vertical="center"/>
    </xf>
    <xf numFmtId="0" fontId="4" fillId="0" borderId="3" xfId="0" applyNumberFormat="1" applyFont="1" applyFill="1" applyBorder="1" applyAlignment="1" applyProtection="1">
      <alignment horizontal="left" vertical="center" wrapText="1"/>
    </xf>
    <xf numFmtId="0" fontId="7" fillId="0" borderId="3" xfId="0" applyNumberFormat="1" applyFont="1" applyFill="1" applyBorder="1" applyAlignment="1" applyProtection="1">
      <alignment horizontal="left" vertical="center" wrapText="1"/>
    </xf>
    <xf numFmtId="0" fontId="4" fillId="0" borderId="6" xfId="0" applyFont="1" applyFill="1" applyBorder="1" applyAlignment="1" applyProtection="1">
      <alignment horizontal="center" vertical="center"/>
    </xf>
    <xf numFmtId="0" fontId="8" fillId="0" borderId="3" xfId="0" applyFont="1" applyFill="1" applyBorder="1" applyAlignment="1" applyProtection="1">
      <alignment horizontal="left" vertical="center" wrapText="1"/>
    </xf>
    <xf numFmtId="0" fontId="7" fillId="0" borderId="3" xfId="0" applyFont="1" applyFill="1" applyBorder="1" applyAlignment="1" applyProtection="1">
      <alignment horizontal="left" vertical="center" wrapText="1"/>
    </xf>
    <xf numFmtId="57" fontId="7" fillId="0" borderId="3" xfId="0" applyNumberFormat="1" applyFont="1" applyFill="1" applyBorder="1" applyAlignment="1" applyProtection="1">
      <alignment horizontal="left" vertical="center" wrapText="1"/>
    </xf>
    <xf numFmtId="0" fontId="4" fillId="0" borderId="7" xfId="0" applyFont="1" applyFill="1" applyBorder="1" applyAlignment="1" applyProtection="1">
      <alignment horizontal="center" vertical="center"/>
    </xf>
    <xf numFmtId="0" fontId="4" fillId="0" borderId="8" xfId="0" applyFont="1" applyFill="1" applyBorder="1" applyAlignment="1" applyProtection="1">
      <alignment horizontal="center" vertical="center" wrapText="1"/>
    </xf>
    <xf numFmtId="0" fontId="4" fillId="0" borderId="0" xfId="0" applyFont="1" applyFill="1" applyBorder="1" applyAlignment="1" applyProtection="1">
      <alignment horizontal="center" vertical="center"/>
    </xf>
    <xf numFmtId="0" fontId="4" fillId="0" borderId="9" xfId="0" applyFont="1" applyFill="1" applyBorder="1" applyAlignment="1" applyProtection="1">
      <alignment horizontal="center" vertical="center" wrapText="1"/>
    </xf>
    <xf numFmtId="49" fontId="4" fillId="0" borderId="6" xfId="0" applyNumberFormat="1" applyFont="1" applyFill="1" applyBorder="1" applyAlignment="1" applyProtection="1">
      <alignment horizontal="left" vertical="center"/>
    </xf>
    <xf numFmtId="49" fontId="4" fillId="0" borderId="8" xfId="0" applyNumberFormat="1" applyFont="1" applyFill="1" applyBorder="1" applyAlignment="1" applyProtection="1">
      <alignment horizontal="left" vertical="center"/>
    </xf>
    <xf numFmtId="0" fontId="8" fillId="0" borderId="3" xfId="0" applyNumberFormat="1" applyFont="1" applyFill="1" applyBorder="1" applyAlignment="1" applyProtection="1">
      <alignment horizontal="left" vertical="center" wrapText="1"/>
    </xf>
    <xf numFmtId="0" fontId="8" fillId="0" borderId="10" xfId="0" applyNumberFormat="1" applyFont="1" applyFill="1" applyBorder="1" applyAlignment="1" applyProtection="1">
      <alignment horizontal="left" vertical="center" wrapText="1"/>
    </xf>
    <xf numFmtId="0" fontId="7" fillId="0" borderId="11" xfId="0" applyNumberFormat="1" applyFont="1" applyFill="1" applyBorder="1" applyAlignment="1" applyProtection="1">
      <alignment horizontal="left" vertical="center" wrapText="1"/>
    </xf>
    <xf numFmtId="0" fontId="4" fillId="0" borderId="10" xfId="0" applyFont="1" applyFill="1" applyBorder="1" applyAlignment="1" applyProtection="1">
      <alignment horizontal="center" vertical="center" wrapText="1"/>
    </xf>
    <xf numFmtId="0" fontId="0" fillId="0" borderId="0" xfId="0" applyFont="1" applyFill="1" applyAlignment="1">
      <alignment horizontal="right" vertical="center"/>
    </xf>
    <xf numFmtId="0" fontId="3" fillId="0" borderId="2" xfId="0" applyFont="1" applyFill="1" applyBorder="1" applyAlignment="1">
      <alignment horizontal="right" vertical="center" wrapText="1"/>
    </xf>
    <xf numFmtId="0" fontId="7" fillId="0" borderId="12" xfId="0" applyNumberFormat="1" applyFont="1" applyFill="1" applyBorder="1" applyAlignment="1" applyProtection="1">
      <alignment horizontal="left" vertical="center" wrapText="1"/>
    </xf>
    <xf numFmtId="0" fontId="0" fillId="0" borderId="0" xfId="0" applyFont="1" applyFill="1">
      <alignment vertical="center"/>
    </xf>
    <xf numFmtId="0" fontId="9" fillId="0" borderId="1" xfId="0" applyFont="1" applyFill="1" applyBorder="1">
      <alignment vertical="center"/>
    </xf>
    <xf numFmtId="0" fontId="1" fillId="0" borderId="0" xfId="0" applyFont="1" applyFill="1" applyBorder="1">
      <alignment vertical="center"/>
    </xf>
    <xf numFmtId="0" fontId="10" fillId="0" borderId="0" xfId="0" applyFont="1" applyFill="1" applyBorder="1" applyAlignment="1">
      <alignment vertical="center" wrapText="1"/>
    </xf>
    <xf numFmtId="0" fontId="9" fillId="0" borderId="1" xfId="0" applyFont="1" applyFill="1" applyBorder="1" applyAlignment="1">
      <alignment vertical="center" wrapText="1"/>
    </xf>
    <xf numFmtId="0" fontId="11" fillId="0" borderId="1" xfId="0" applyFont="1" applyFill="1" applyBorder="1" applyAlignment="1">
      <alignment horizontal="center" vertical="center"/>
    </xf>
    <xf numFmtId="0" fontId="9" fillId="0" borderId="2" xfId="0" applyFont="1" applyFill="1" applyBorder="1">
      <alignment vertical="center"/>
    </xf>
    <xf numFmtId="0" fontId="3" fillId="0" borderId="2" xfId="0" applyFont="1" applyFill="1" applyBorder="1" applyAlignment="1">
      <alignment horizontal="left" vertical="center"/>
    </xf>
    <xf numFmtId="0" fontId="9" fillId="0" borderId="13" xfId="0" applyFont="1" applyFill="1" applyBorder="1">
      <alignment vertical="center"/>
    </xf>
    <xf numFmtId="0" fontId="12" fillId="0" borderId="3" xfId="0" applyFont="1" applyFill="1" applyBorder="1" applyAlignment="1">
      <alignment horizontal="center" vertical="center"/>
    </xf>
    <xf numFmtId="0" fontId="9" fillId="0" borderId="13" xfId="0" applyFont="1" applyFill="1" applyBorder="1" applyAlignment="1">
      <alignment vertical="center" wrapText="1"/>
    </xf>
    <xf numFmtId="0" fontId="13" fillId="0" borderId="13" xfId="0" applyFont="1" applyFill="1" applyBorder="1">
      <alignment vertical="center"/>
    </xf>
    <xf numFmtId="4" fontId="12" fillId="0" borderId="3" xfId="0" applyNumberFormat="1" applyFont="1" applyFill="1" applyBorder="1" applyAlignment="1">
      <alignment horizontal="right" vertical="center"/>
    </xf>
    <xf numFmtId="0" fontId="3" fillId="0" borderId="3" xfId="0" applyFont="1" applyFill="1" applyBorder="1" applyAlignment="1">
      <alignment horizontal="left" vertical="center"/>
    </xf>
    <xf numFmtId="0" fontId="3" fillId="0" borderId="3" xfId="0" applyFont="1" applyFill="1" applyBorder="1" applyAlignment="1">
      <alignment horizontal="center" vertical="center"/>
    </xf>
    <xf numFmtId="0" fontId="9" fillId="0" borderId="14" xfId="0" applyFont="1" applyFill="1" applyBorder="1">
      <alignment vertical="center"/>
    </xf>
    <xf numFmtId="0" fontId="9" fillId="0" borderId="14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right" vertical="center" wrapText="1"/>
    </xf>
    <xf numFmtId="0" fontId="3" fillId="0" borderId="2" xfId="0" applyFont="1" applyFill="1" applyBorder="1" applyAlignment="1">
      <alignment horizontal="center" vertical="center"/>
    </xf>
    <xf numFmtId="0" fontId="9" fillId="0" borderId="15" xfId="0" applyFont="1" applyFill="1" applyBorder="1">
      <alignment vertical="center"/>
    </xf>
    <xf numFmtId="0" fontId="9" fillId="0" borderId="16" xfId="0" applyFont="1" applyFill="1" applyBorder="1">
      <alignment vertical="center"/>
    </xf>
    <xf numFmtId="0" fontId="9" fillId="0" borderId="16" xfId="0" applyFont="1" applyFill="1" applyBorder="1" applyAlignment="1">
      <alignment vertical="center" wrapText="1"/>
    </xf>
    <xf numFmtId="0" fontId="13" fillId="0" borderId="16" xfId="0" applyFont="1" applyFill="1" applyBorder="1" applyAlignment="1">
      <alignment vertical="center" wrapText="1"/>
    </xf>
    <xf numFmtId="0" fontId="9" fillId="0" borderId="17" xfId="0" applyFont="1" applyFill="1" applyBorder="1" applyAlignment="1">
      <alignment vertical="center" wrapText="1"/>
    </xf>
    <xf numFmtId="0" fontId="11" fillId="0" borderId="13" xfId="0" applyFont="1" applyFill="1" applyBorder="1" applyAlignment="1">
      <alignment horizontal="center" vertical="center"/>
    </xf>
    <xf numFmtId="0" fontId="11" fillId="0" borderId="16" xfId="0" applyFont="1" applyFill="1" applyBorder="1" applyAlignment="1">
      <alignment horizontal="center" vertical="center"/>
    </xf>
    <xf numFmtId="0" fontId="12" fillId="0" borderId="3" xfId="0" applyFont="1" applyFill="1" applyBorder="1" applyAlignment="1">
      <alignment horizontal="center" vertical="center" wrapText="1"/>
    </xf>
    <xf numFmtId="4" fontId="3" fillId="0" borderId="3" xfId="0" applyNumberFormat="1" applyFont="1" applyFill="1" applyBorder="1" applyAlignment="1">
      <alignment horizontal="center" vertical="center"/>
    </xf>
    <xf numFmtId="0" fontId="13" fillId="0" borderId="10" xfId="0" applyFont="1" applyFill="1" applyBorder="1">
      <alignment vertical="center"/>
    </xf>
    <xf numFmtId="0" fontId="11" fillId="0" borderId="18" xfId="0" applyFont="1" applyFill="1" applyBorder="1" applyAlignment="1">
      <alignment horizontal="center" vertical="center"/>
    </xf>
    <xf numFmtId="4" fontId="3" fillId="0" borderId="3" xfId="0" applyNumberFormat="1" applyFont="1" applyFill="1" applyBorder="1" applyAlignment="1">
      <alignment horizontal="right" vertical="center"/>
    </xf>
    <xf numFmtId="4" fontId="12" fillId="0" borderId="3" xfId="0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 applyProtection="1">
      <alignment horizontal="center" vertical="center" wrapText="1"/>
    </xf>
    <xf numFmtId="0" fontId="3" fillId="0" borderId="2" xfId="0" applyFont="1" applyFill="1" applyBorder="1" applyAlignment="1">
      <alignment horizontal="right" vertical="center"/>
    </xf>
    <xf numFmtId="177" fontId="3" fillId="0" borderId="3" xfId="0" applyNumberFormat="1" applyFont="1" applyFill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14" fillId="0" borderId="1" xfId="0" applyFont="1" applyBorder="1" applyAlignment="1">
      <alignment vertical="center" wrapText="1"/>
    </xf>
    <xf numFmtId="0" fontId="9" fillId="0" borderId="1" xfId="0" applyFont="1" applyBorder="1">
      <alignment vertical="center"/>
    </xf>
    <xf numFmtId="0" fontId="15" fillId="0" borderId="1" xfId="0" applyFont="1" applyBorder="1" applyAlignment="1">
      <alignment horizontal="right" vertical="center" wrapText="1"/>
    </xf>
    <xf numFmtId="0" fontId="11" fillId="0" borderId="1" xfId="0" applyFont="1" applyBorder="1" applyAlignment="1">
      <alignment horizontal="center" vertical="center"/>
    </xf>
    <xf numFmtId="0" fontId="9" fillId="0" borderId="2" xfId="0" applyFont="1" applyBorder="1">
      <alignment vertical="center"/>
    </xf>
    <xf numFmtId="0" fontId="3" fillId="0" borderId="2" xfId="0" applyFont="1" applyBorder="1" applyAlignment="1">
      <alignment horizontal="left" vertical="center"/>
    </xf>
    <xf numFmtId="0" fontId="3" fillId="0" borderId="2" xfId="0" applyFont="1" applyBorder="1" applyAlignment="1">
      <alignment horizontal="right" vertical="center"/>
    </xf>
    <xf numFmtId="0" fontId="9" fillId="0" borderId="13" xfId="0" applyFont="1" applyBorder="1">
      <alignment vertical="center"/>
    </xf>
    <xf numFmtId="49" fontId="12" fillId="0" borderId="10" xfId="0" applyNumberFormat="1" applyFont="1" applyFill="1" applyBorder="1" applyAlignment="1" applyProtection="1">
      <alignment horizontal="center" vertical="center" wrapText="1"/>
    </xf>
    <xf numFmtId="49" fontId="12" fillId="0" borderId="3" xfId="0" applyNumberFormat="1" applyFont="1" applyFill="1" applyBorder="1" applyAlignment="1" applyProtection="1">
      <alignment horizontal="center" vertical="center" wrapText="1"/>
    </xf>
    <xf numFmtId="0" fontId="3" fillId="0" borderId="10" xfId="0" applyFont="1" applyFill="1" applyBorder="1" applyAlignment="1">
      <alignment horizontal="center" vertical="center"/>
    </xf>
    <xf numFmtId="4" fontId="16" fillId="0" borderId="3" xfId="0" applyNumberFormat="1" applyFont="1" applyBorder="1" applyAlignment="1">
      <alignment horizontal="center" vertical="center"/>
    </xf>
    <xf numFmtId="4" fontId="16" fillId="0" borderId="4" xfId="0" applyNumberFormat="1" applyFont="1" applyBorder="1" applyAlignment="1">
      <alignment horizontal="center" vertical="center"/>
    </xf>
    <xf numFmtId="4" fontId="12" fillId="0" borderId="4" xfId="0" applyNumberFormat="1" applyFont="1" applyFill="1" applyBorder="1" applyAlignment="1">
      <alignment horizontal="center" vertical="center"/>
    </xf>
    <xf numFmtId="0" fontId="14" fillId="0" borderId="16" xfId="0" applyFont="1" applyBorder="1" applyAlignment="1">
      <alignment vertical="center" wrapText="1"/>
    </xf>
    <xf numFmtId="0" fontId="3" fillId="0" borderId="2" xfId="0" applyFont="1" applyFill="1" applyBorder="1">
      <alignment vertical="center"/>
    </xf>
    <xf numFmtId="0" fontId="3" fillId="0" borderId="2" xfId="0" applyFont="1" applyFill="1" applyBorder="1" applyAlignment="1">
      <alignment vertical="center" wrapText="1"/>
    </xf>
    <xf numFmtId="0" fontId="11" fillId="0" borderId="0" xfId="0" applyFont="1" applyFill="1" applyAlignment="1">
      <alignment horizontal="center" vertical="center"/>
    </xf>
    <xf numFmtId="0" fontId="11" fillId="0" borderId="19" xfId="0" applyFont="1" applyFill="1" applyBorder="1" applyAlignment="1">
      <alignment horizontal="center" vertical="center"/>
    </xf>
    <xf numFmtId="0" fontId="3" fillId="0" borderId="14" xfId="0" applyFont="1" applyFill="1" applyBorder="1" applyAlignment="1">
      <alignment horizontal="left" vertical="center"/>
    </xf>
    <xf numFmtId="0" fontId="3" fillId="0" borderId="14" xfId="0" applyFont="1" applyFill="1" applyBorder="1" applyAlignment="1">
      <alignment horizontal="right" vertical="center"/>
    </xf>
    <xf numFmtId="49" fontId="12" fillId="0" borderId="3" xfId="0" applyNumberFormat="1" applyFont="1" applyFill="1" applyBorder="1" applyAlignment="1">
      <alignment horizontal="center" vertical="center"/>
    </xf>
    <xf numFmtId="4" fontId="12" fillId="0" borderId="6" xfId="0" applyNumberFormat="1" applyFont="1" applyFill="1" applyBorder="1" applyAlignment="1">
      <alignment horizontal="right" vertical="center"/>
    </xf>
    <xf numFmtId="4" fontId="16" fillId="0" borderId="10" xfId="0" applyNumberFormat="1" applyFont="1" applyBorder="1" applyAlignment="1">
      <alignment horizontal="center" vertical="center"/>
    </xf>
    <xf numFmtId="0" fontId="0" fillId="0" borderId="3" xfId="0" applyFont="1" applyFill="1" applyBorder="1">
      <alignment vertical="center"/>
    </xf>
    <xf numFmtId="0" fontId="3" fillId="0" borderId="1" xfId="0" applyFont="1" applyFill="1" applyBorder="1" applyAlignment="1">
      <alignment vertical="center" wrapText="1"/>
    </xf>
    <xf numFmtId="0" fontId="0" fillId="0" borderId="0" xfId="0" applyFont="1" applyFill="1" applyAlignment="1">
      <alignment vertical="center" wrapText="1"/>
    </xf>
    <xf numFmtId="0" fontId="11" fillId="0" borderId="15" xfId="0" applyFont="1" applyFill="1" applyBorder="1" applyAlignment="1">
      <alignment horizontal="center" vertical="center" wrapText="1"/>
    </xf>
    <xf numFmtId="0" fontId="11" fillId="0" borderId="20" xfId="0" applyFont="1" applyFill="1" applyBorder="1" applyAlignment="1">
      <alignment horizontal="center" vertical="center" wrapText="1"/>
    </xf>
    <xf numFmtId="0" fontId="11" fillId="0" borderId="16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vertical="center" wrapText="1"/>
    </xf>
    <xf numFmtId="0" fontId="3" fillId="0" borderId="14" xfId="0" applyFont="1" applyFill="1" applyBorder="1" applyAlignment="1">
      <alignment vertical="center"/>
    </xf>
    <xf numFmtId="0" fontId="12" fillId="0" borderId="6" xfId="0" applyFont="1" applyFill="1" applyBorder="1" applyAlignment="1">
      <alignment horizontal="center" vertical="center" wrapText="1"/>
    </xf>
    <xf numFmtId="0" fontId="12" fillId="0" borderId="4" xfId="0" applyFont="1" applyFill="1" applyBorder="1" applyAlignment="1">
      <alignment horizontal="center" vertical="center" wrapText="1"/>
    </xf>
    <xf numFmtId="4" fontId="12" fillId="0" borderId="6" xfId="0" applyNumberFormat="1" applyFont="1" applyFill="1" applyBorder="1" applyAlignment="1">
      <alignment horizontal="right" vertical="center" wrapText="1"/>
    </xf>
    <xf numFmtId="0" fontId="3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left" vertical="center"/>
    </xf>
    <xf numFmtId="0" fontId="3" fillId="0" borderId="10" xfId="0" applyFont="1" applyBorder="1" applyAlignment="1">
      <alignment horizontal="left" vertical="center"/>
    </xf>
    <xf numFmtId="4" fontId="3" fillId="0" borderId="3" xfId="0" applyNumberFormat="1" applyFont="1" applyBorder="1" applyAlignment="1">
      <alignment horizontal="right" vertical="center"/>
    </xf>
    <xf numFmtId="4" fontId="16" fillId="0" borderId="3" xfId="0" applyNumberFormat="1" applyFont="1" applyBorder="1" applyAlignment="1">
      <alignment horizontal="right" vertical="center"/>
    </xf>
    <xf numFmtId="0" fontId="14" fillId="0" borderId="1" xfId="0" applyFont="1" applyFill="1" applyBorder="1" applyAlignment="1">
      <alignment vertical="center" wrapText="1"/>
    </xf>
    <xf numFmtId="0" fontId="14" fillId="0" borderId="2" xfId="0" applyFont="1" applyFill="1" applyBorder="1" applyAlignment="1">
      <alignment vertical="center" wrapText="1"/>
    </xf>
    <xf numFmtId="4" fontId="12" fillId="0" borderId="3" xfId="0" applyNumberFormat="1" applyFont="1" applyFill="1" applyBorder="1" applyAlignment="1">
      <alignment horizontal="right" vertical="center" wrapText="1"/>
    </xf>
    <xf numFmtId="0" fontId="12" fillId="0" borderId="12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right" vertical="center" wrapText="1"/>
    </xf>
    <xf numFmtId="0" fontId="14" fillId="0" borderId="16" xfId="0" applyFont="1" applyFill="1" applyBorder="1" applyAlignment="1">
      <alignment vertical="center" wrapText="1"/>
    </xf>
    <xf numFmtId="0" fontId="11" fillId="0" borderId="18" xfId="0" applyFont="1" applyFill="1" applyBorder="1" applyAlignment="1">
      <alignment horizontal="center" vertical="center" wrapText="1"/>
    </xf>
    <xf numFmtId="0" fontId="3" fillId="0" borderId="15" xfId="0" applyFont="1" applyFill="1" applyBorder="1" applyAlignment="1">
      <alignment horizontal="right" vertical="center" wrapText="1"/>
    </xf>
    <xf numFmtId="0" fontId="3" fillId="0" borderId="20" xfId="0" applyFont="1" applyFill="1" applyBorder="1" applyAlignment="1">
      <alignment horizontal="right" vertical="center" wrapText="1"/>
    </xf>
    <xf numFmtId="0" fontId="3" fillId="0" borderId="21" xfId="0" applyFont="1" applyFill="1" applyBorder="1" applyAlignment="1">
      <alignment horizontal="right" vertical="center" wrapText="1"/>
    </xf>
    <xf numFmtId="0" fontId="15" fillId="0" borderId="1" xfId="0" applyFont="1" applyFill="1" applyBorder="1">
      <alignment vertical="center"/>
    </xf>
    <xf numFmtId="0" fontId="14" fillId="0" borderId="1" xfId="0" applyFont="1" applyFill="1" applyBorder="1">
      <alignment vertical="center"/>
    </xf>
    <xf numFmtId="0" fontId="15" fillId="0" borderId="1" xfId="0" applyFont="1" applyFill="1" applyBorder="1" applyAlignment="1">
      <alignment horizontal="right" vertical="center"/>
    </xf>
    <xf numFmtId="0" fontId="17" fillId="0" borderId="1" xfId="0" applyFont="1" applyFill="1" applyBorder="1" applyAlignment="1">
      <alignment horizontal="center" vertical="center"/>
    </xf>
    <xf numFmtId="0" fontId="14" fillId="0" borderId="2" xfId="0" applyFont="1" applyFill="1" applyBorder="1">
      <alignment vertical="center"/>
    </xf>
    <xf numFmtId="0" fontId="15" fillId="0" borderId="2" xfId="0" applyFont="1" applyFill="1" applyBorder="1" applyAlignment="1">
      <alignment horizontal="center" vertical="center"/>
    </xf>
    <xf numFmtId="0" fontId="14" fillId="0" borderId="13" xfId="0" applyFont="1" applyFill="1" applyBorder="1">
      <alignment vertical="center"/>
    </xf>
    <xf numFmtId="0" fontId="14" fillId="0" borderId="14" xfId="0" applyFont="1" applyFill="1" applyBorder="1">
      <alignment vertical="center"/>
    </xf>
    <xf numFmtId="0" fontId="14" fillId="0" borderId="13" xfId="0" applyFont="1" applyFill="1" applyBorder="1" applyAlignment="1">
      <alignment vertical="center" wrapText="1"/>
    </xf>
    <xf numFmtId="0" fontId="14" fillId="0" borderId="15" xfId="0" applyFont="1" applyFill="1" applyBorder="1" applyAlignment="1">
      <alignment vertical="center" wrapText="1"/>
    </xf>
    <xf numFmtId="0" fontId="14" fillId="0" borderId="17" xfId="0" applyFont="1" applyFill="1" applyBorder="1" applyAlignment="1">
      <alignment vertical="center" wrapText="1"/>
    </xf>
    <xf numFmtId="177" fontId="12" fillId="0" borderId="3" xfId="0" applyNumberFormat="1" applyFont="1" applyFill="1" applyBorder="1" applyAlignment="1">
      <alignment horizontal="center" vertical="center"/>
    </xf>
    <xf numFmtId="177" fontId="3" fillId="0" borderId="10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vertical="center"/>
    </xf>
    <xf numFmtId="0" fontId="9" fillId="0" borderId="17" xfId="0" applyFont="1" applyFill="1" applyBorder="1">
      <alignment vertical="center"/>
    </xf>
    <xf numFmtId="0" fontId="18" fillId="0" borderId="3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 wrapText="1"/>
    </xf>
    <xf numFmtId="0" fontId="9" fillId="0" borderId="3" xfId="0" applyFont="1" applyFill="1" applyBorder="1">
      <alignment vertical="center"/>
    </xf>
    <xf numFmtId="0" fontId="9" fillId="0" borderId="3" xfId="0" applyFont="1" applyFill="1" applyBorder="1" applyAlignment="1">
      <alignment vertical="center" wrapText="1"/>
    </xf>
    <xf numFmtId="0" fontId="9" fillId="0" borderId="0" xfId="0" applyFont="1" applyFill="1" applyBorder="1" applyAlignment="1">
      <alignment vertical="center" wrapText="1"/>
    </xf>
    <xf numFmtId="0" fontId="19" fillId="0" borderId="0" xfId="0" applyFont="1" applyFill="1">
      <alignment vertical="center"/>
    </xf>
    <xf numFmtId="0" fontId="1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right" vertical="center"/>
    </xf>
    <xf numFmtId="0" fontId="1" fillId="0" borderId="13" xfId="0" applyFont="1" applyFill="1" applyBorder="1" applyAlignment="1">
      <alignment vertical="center" wrapText="1"/>
    </xf>
    <xf numFmtId="0" fontId="20" fillId="0" borderId="16" xfId="0" applyFont="1" applyFill="1" applyBorder="1" applyAlignment="1">
      <alignment vertical="center" wrapText="1"/>
    </xf>
    <xf numFmtId="0" fontId="20" fillId="0" borderId="13" xfId="0" applyFont="1" applyFill="1" applyBorder="1" applyAlignment="1">
      <alignment vertical="center" wrapText="1"/>
    </xf>
    <xf numFmtId="0" fontId="20" fillId="0" borderId="3" xfId="0" applyFont="1" applyFill="1" applyBorder="1" applyAlignment="1">
      <alignment vertical="center" wrapText="1"/>
    </xf>
    <xf numFmtId="0" fontId="21" fillId="0" borderId="13" xfId="0" applyFont="1" applyFill="1" applyBorder="1" applyAlignment="1">
      <alignment vertical="center" wrapText="1"/>
    </xf>
    <xf numFmtId="0" fontId="21" fillId="0" borderId="16" xfId="0" applyFont="1" applyFill="1" applyBorder="1" applyAlignment="1">
      <alignment vertical="center" wrapText="1"/>
    </xf>
    <xf numFmtId="0" fontId="20" fillId="0" borderId="14" xfId="0" applyFont="1" applyFill="1" applyBorder="1" applyAlignment="1">
      <alignment vertical="center" wrapText="1"/>
    </xf>
    <xf numFmtId="0" fontId="14" fillId="0" borderId="20" xfId="0" applyFont="1" applyFill="1" applyBorder="1" applyAlignment="1">
      <alignment vertical="center" wrapText="1"/>
    </xf>
    <xf numFmtId="0" fontId="22" fillId="0" borderId="0" xfId="0" applyFont="1" applyFill="1" applyAlignment="1">
      <alignment vertical="center"/>
    </xf>
    <xf numFmtId="0" fontId="23" fillId="0" borderId="0" xfId="0" applyFont="1" applyBorder="1" applyAlignment="1">
      <alignment horizontal="center" vertical="center" wrapText="1"/>
    </xf>
    <xf numFmtId="0" fontId="24" fillId="0" borderId="0" xfId="0" applyFont="1" applyBorder="1" applyAlignment="1">
      <alignment horizontal="center" vertical="center" wrapText="1"/>
    </xf>
    <xf numFmtId="178" fontId="11" fillId="0" borderId="0" xfId="0" applyNumberFormat="1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0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9" Type="http://schemas.openxmlformats.org/officeDocument/2006/relationships/styles" Target="styles.xml"/><Relationship Id="rId28" Type="http://schemas.openxmlformats.org/officeDocument/2006/relationships/theme" Target="theme/theme1.xml"/><Relationship Id="rId27" Type="http://schemas.openxmlformats.org/officeDocument/2006/relationships/externalLink" Target="externalLinks/externalLink13.xml"/><Relationship Id="rId26" Type="http://schemas.openxmlformats.org/officeDocument/2006/relationships/externalLink" Target="externalLinks/externalLink12.xml"/><Relationship Id="rId25" Type="http://schemas.openxmlformats.org/officeDocument/2006/relationships/externalLink" Target="externalLinks/externalLink11.xml"/><Relationship Id="rId24" Type="http://schemas.openxmlformats.org/officeDocument/2006/relationships/externalLink" Target="externalLinks/externalLink10.xml"/><Relationship Id="rId23" Type="http://schemas.openxmlformats.org/officeDocument/2006/relationships/externalLink" Target="externalLinks/externalLink9.xml"/><Relationship Id="rId22" Type="http://schemas.openxmlformats.org/officeDocument/2006/relationships/externalLink" Target="externalLinks/externalLink8.xml"/><Relationship Id="rId21" Type="http://schemas.openxmlformats.org/officeDocument/2006/relationships/externalLink" Target="externalLinks/externalLink7.xml"/><Relationship Id="rId20" Type="http://schemas.openxmlformats.org/officeDocument/2006/relationships/externalLink" Target="externalLinks/externalLink6.xml"/><Relationship Id="rId2" Type="http://schemas.openxmlformats.org/officeDocument/2006/relationships/worksheet" Target="worksheets/sheet2.xml"/><Relationship Id="rId19" Type="http://schemas.openxmlformats.org/officeDocument/2006/relationships/externalLink" Target="externalLinks/externalLink5.xml"/><Relationship Id="rId18" Type="http://schemas.openxmlformats.org/officeDocument/2006/relationships/externalLink" Target="externalLinks/externalLink4.xml"/><Relationship Id="rId17" Type="http://schemas.openxmlformats.org/officeDocument/2006/relationships/externalLink" Target="externalLinks/externalLink3.xml"/><Relationship Id="rId16" Type="http://schemas.openxmlformats.org/officeDocument/2006/relationships/externalLink" Target="externalLinks/externalLink2.xml"/><Relationship Id="rId15" Type="http://schemas.openxmlformats.org/officeDocument/2006/relationships/externalLink" Target="externalLinks/externalLink1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aacde\WINDOWS\!gzq\2001\08&#20915;&#31639;&#36164;&#26009;&#21367;\2001&#24180;&#39044;&#31639;&#22806;&#20915;&#31639;\2001&#24180;&#30465;&#26412;&#32423;&#39044;&#31639;&#22806;&#20915;&#31639;&#65288;&#24635;&#34920;&#65289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&#27827;&#23736;&#21457;&#36865;\2016&#24180;1-10&#26376;&#35843;&#25972;&#39044;&#31639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26446;&#23398;&#38182;\01&#32508;&#21512;&#31185;\01&#39044;&#20915;&#31639;&#32534;&#21046;\02&#20915;&#31639;&#32534;&#21046;\2017&#24180;\&#19978;&#20250;\04%202017&#24180;&#20915;&#31639;&#65288;&#19978;&#20250;&#65289;\&#23450;&#31295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microsoft.com/office/2006/relationships/xlExternalLinkPath/xlPathMissing" Target="RecoveredExternalLink1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01&#26446;&#23398;&#38182;\01&#32508;&#21512;&#31185;\01&#39044;&#20915;&#31639;&#32534;&#21046;\01&#20195;&#32534;&#39044;&#31639;\02&#35843;&#25972;&#39044;&#31639;\2020&#24180;\2020&#24180;1&#33267;10&#26376;&#35843;&#25972;&#39044;&#31639;\&#26368;&#32456;&#23450;&#31295;\word&#21450;excel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microsoft.com/office/2006/relationships/xlExternalLinkPath/xlPathMissing" Target="RecoveredExternalLink2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microsoft.com/office/2006/relationships/xlExternalLinkPath/xlPathMissing" Target="RecoveredExternalLink5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microsoft.com/office/2006/relationships/xlExternalLinkPath/xlPathMissing" Target="RecoveredExternalLink3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microsoft.com/office/2006/relationships/xlExternalLinkPath/xlPathMissing" Target="RecoveredExternalLink4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home\user\Desktop\20220308\2022&#24180;3&#26376;\2022&#24180;3&#26376;&#31532;1&#21608;\20220302-&#21046;&#20316;&#39044;&#20915;&#31639;&#20844;&#24320;&#25805;&#20316;&#26679;&#34920;\02-&#25910;&#22788;&#23460;\8.&#36164;&#20135;&#22788;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省级预算外"/>
      <sheetName val="A01-1"/>
      <sheetName val="#REF!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 附件一"/>
      <sheetName val="附件二"/>
      <sheetName val="附件三"/>
      <sheetName val="附件三 (2)"/>
      <sheetName val="测算表"/>
      <sheetName val="Sheet1"/>
      <sheetName val="A01-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填报表 (最终版)"/>
      <sheetName val="填报表 (分类汇总)"/>
      <sheetName val="是否预算单位"/>
      <sheetName val="公益一类名单"/>
      <sheetName val="公益二类名单"/>
      <sheetName val="预算单位名单"/>
      <sheetName val="绩效工资表单位名单"/>
      <sheetName val="人社厅提供名单"/>
      <sheetName val="分类改革清理名单"/>
      <sheetName val="Sheet2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  <sheetName val="Sheet2"/>
    </sheetNames>
    <sheetDataSet>
      <sheetData sheetId="0" refreshError="1"/>
      <sheetData sheetId="1" refreshError="1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3"/>
  <sheetViews>
    <sheetView workbookViewId="0">
      <selection activeCell="A3" sqref="A3"/>
    </sheetView>
  </sheetViews>
  <sheetFormatPr defaultColWidth="9" defaultRowHeight="15" outlineLevelRow="2"/>
  <cols>
    <col min="1" max="1" width="123.127272727273" style="156" customWidth="1"/>
    <col min="2" max="16384" width="9" style="156"/>
  </cols>
  <sheetData>
    <row r="1" ht="137.1" customHeight="1" spans="1:1">
      <c r="A1" s="157" t="s">
        <v>0</v>
      </c>
    </row>
    <row r="2" ht="45.5" spans="1:1">
      <c r="A2" s="158" t="s">
        <v>1</v>
      </c>
    </row>
    <row r="3" ht="21" spans="1:1">
      <c r="A3" s="159" t="s">
        <v>2</v>
      </c>
    </row>
  </sheetData>
  <printOptions horizontalCentered="1"/>
  <pageMargins left="0.590277777777778" right="0.590277777777778" top="3.54305555555556" bottom="0.786805555555556" header="0.5" footer="0.5"/>
  <pageSetup paperSize="9" scale="74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41"/>
  <sheetViews>
    <sheetView workbookViewId="0">
      <pane ySplit="5" topLeftCell="A6" activePane="bottomLeft" state="frozen"/>
      <selection/>
      <selection pane="bottomLeft" activeCell="E25" sqref="E25"/>
    </sheetView>
  </sheetViews>
  <sheetFormatPr defaultColWidth="10" defaultRowHeight="14" outlineLevelCol="5"/>
  <cols>
    <col min="1" max="1" width="1.5" style="39" customWidth="1"/>
    <col min="2" max="2" width="40.6272727272727" style="39" customWidth="1"/>
    <col min="3" max="3" width="15.6272727272727" style="39" customWidth="1"/>
    <col min="4" max="4" width="40.6272727272727" style="39" customWidth="1"/>
    <col min="5" max="5" width="15.6272727272727" style="39" customWidth="1"/>
    <col min="6" max="6" width="1.5" style="39" customWidth="1"/>
    <col min="7" max="11" width="9.75454545454545" style="39" customWidth="1"/>
    <col min="12" max="16384" width="10" style="39"/>
  </cols>
  <sheetData>
    <row r="1" s="145" customFormat="1" ht="24.95" customHeight="1" spans="1:6">
      <c r="A1" s="2"/>
      <c r="B1" s="2"/>
      <c r="C1" s="146"/>
      <c r="D1" s="2"/>
      <c r="E1" s="147" t="s">
        <v>3</v>
      </c>
      <c r="F1" s="148" t="s">
        <v>4</v>
      </c>
    </row>
    <row r="2" ht="22.9" customHeight="1" spans="1:6">
      <c r="A2" s="126"/>
      <c r="B2" s="128" t="s">
        <v>5</v>
      </c>
      <c r="C2" s="128"/>
      <c r="D2" s="128"/>
      <c r="E2" s="128"/>
      <c r="F2" s="133"/>
    </row>
    <row r="3" ht="19.5" customHeight="1" spans="1:6">
      <c r="A3" s="129"/>
      <c r="B3" s="46" t="s">
        <v>6</v>
      </c>
      <c r="C3" s="116"/>
      <c r="D3" s="116"/>
      <c r="E3" s="130" t="s">
        <v>7</v>
      </c>
      <c r="F3" s="134"/>
    </row>
    <row r="4" ht="26.1" customHeight="1" spans="1:6">
      <c r="A4" s="131"/>
      <c r="B4" s="48" t="s">
        <v>8</v>
      </c>
      <c r="C4" s="48"/>
      <c r="D4" s="48" t="s">
        <v>9</v>
      </c>
      <c r="E4" s="48"/>
      <c r="F4" s="120"/>
    </row>
    <row r="5" ht="26.1" customHeight="1" spans="1:6">
      <c r="A5" s="131"/>
      <c r="B5" s="48" t="s">
        <v>10</v>
      </c>
      <c r="C5" s="48" t="s">
        <v>11</v>
      </c>
      <c r="D5" s="48" t="s">
        <v>10</v>
      </c>
      <c r="E5" s="48" t="s">
        <v>11</v>
      </c>
      <c r="F5" s="120"/>
    </row>
    <row r="6" ht="26.1" customHeight="1" spans="1:6">
      <c r="A6" s="47"/>
      <c r="B6" s="52" t="s">
        <v>12</v>
      </c>
      <c r="C6" s="69">
        <v>4327324.59</v>
      </c>
      <c r="D6" s="52" t="s">
        <v>13</v>
      </c>
      <c r="E6" s="69"/>
      <c r="F6" s="60"/>
    </row>
    <row r="7" ht="26.1" customHeight="1" spans="1:6">
      <c r="A7" s="47"/>
      <c r="B7" s="52" t="s">
        <v>14</v>
      </c>
      <c r="C7" s="69"/>
      <c r="D7" s="52" t="s">
        <v>15</v>
      </c>
      <c r="E7" s="69"/>
      <c r="F7" s="60"/>
    </row>
    <row r="8" ht="26.1" customHeight="1" spans="1:6">
      <c r="A8" s="47"/>
      <c r="B8" s="52" t="s">
        <v>16</v>
      </c>
      <c r="C8" s="69"/>
      <c r="D8" s="52" t="s">
        <v>17</v>
      </c>
      <c r="E8" s="69"/>
      <c r="F8" s="60"/>
    </row>
    <row r="9" ht="26.1" customHeight="1" spans="1:6">
      <c r="A9" s="47"/>
      <c r="B9" s="52" t="s">
        <v>18</v>
      </c>
      <c r="C9" s="69"/>
      <c r="D9" s="52" t="s">
        <v>19</v>
      </c>
      <c r="E9" s="69"/>
      <c r="F9" s="60"/>
    </row>
    <row r="10" ht="26.1" customHeight="1" spans="1:6">
      <c r="A10" s="47"/>
      <c r="B10" s="52" t="s">
        <v>20</v>
      </c>
      <c r="C10" s="69"/>
      <c r="D10" s="52" t="s">
        <v>21</v>
      </c>
      <c r="E10" s="69"/>
      <c r="F10" s="60"/>
    </row>
    <row r="11" ht="26.1" customHeight="1" spans="1:6">
      <c r="A11" s="47"/>
      <c r="B11" s="52" t="s">
        <v>22</v>
      </c>
      <c r="C11" s="69"/>
      <c r="D11" s="52" t="s">
        <v>23</v>
      </c>
      <c r="E11" s="69"/>
      <c r="F11" s="60"/>
    </row>
    <row r="12" ht="26.1" customHeight="1" spans="1:6">
      <c r="A12" s="47"/>
      <c r="B12" s="52" t="s">
        <v>24</v>
      </c>
      <c r="C12" s="69"/>
      <c r="D12" s="52" t="s">
        <v>25</v>
      </c>
      <c r="E12" s="69"/>
      <c r="F12" s="60"/>
    </row>
    <row r="13" ht="26.1" customHeight="1" spans="1:6">
      <c r="A13" s="47"/>
      <c r="B13" s="52" t="s">
        <v>24</v>
      </c>
      <c r="C13" s="69"/>
      <c r="D13" s="52" t="s">
        <v>26</v>
      </c>
      <c r="E13" s="69">
        <v>3733587.49</v>
      </c>
      <c r="F13" s="60"/>
    </row>
    <row r="14" ht="26.1" customHeight="1" spans="1:6">
      <c r="A14" s="47"/>
      <c r="B14" s="52" t="s">
        <v>24</v>
      </c>
      <c r="C14" s="69"/>
      <c r="D14" s="52" t="s">
        <v>27</v>
      </c>
      <c r="E14" s="69"/>
      <c r="F14" s="60"/>
    </row>
    <row r="15" ht="26.1" customHeight="1" spans="1:6">
      <c r="A15" s="47"/>
      <c r="B15" s="52" t="s">
        <v>24</v>
      </c>
      <c r="C15" s="69"/>
      <c r="D15" s="52" t="s">
        <v>28</v>
      </c>
      <c r="E15" s="69">
        <v>287056.69</v>
      </c>
      <c r="F15" s="60"/>
    </row>
    <row r="16" ht="26.1" customHeight="1" spans="1:6">
      <c r="A16" s="47"/>
      <c r="B16" s="52" t="s">
        <v>24</v>
      </c>
      <c r="C16" s="69"/>
      <c r="D16" s="52" t="s">
        <v>29</v>
      </c>
      <c r="E16" s="69"/>
      <c r="F16" s="60"/>
    </row>
    <row r="17" ht="26.1" customHeight="1" spans="1:6">
      <c r="A17" s="47"/>
      <c r="B17" s="52" t="s">
        <v>24</v>
      </c>
      <c r="C17" s="69"/>
      <c r="D17" s="52" t="s">
        <v>30</v>
      </c>
      <c r="E17" s="69"/>
      <c r="F17" s="60"/>
    </row>
    <row r="18" ht="26.1" customHeight="1" spans="1:6">
      <c r="A18" s="47"/>
      <c r="B18" s="52" t="s">
        <v>24</v>
      </c>
      <c r="C18" s="69"/>
      <c r="D18" s="52" t="s">
        <v>31</v>
      </c>
      <c r="E18" s="69"/>
      <c r="F18" s="60"/>
    </row>
    <row r="19" ht="26.1" customHeight="1" spans="1:6">
      <c r="A19" s="47"/>
      <c r="B19" s="52" t="s">
        <v>24</v>
      </c>
      <c r="C19" s="69"/>
      <c r="D19" s="52" t="s">
        <v>32</v>
      </c>
      <c r="E19" s="69"/>
      <c r="F19" s="60"/>
    </row>
    <row r="20" ht="26.1" customHeight="1" spans="1:6">
      <c r="A20" s="47"/>
      <c r="B20" s="52" t="s">
        <v>24</v>
      </c>
      <c r="C20" s="69"/>
      <c r="D20" s="52" t="s">
        <v>33</v>
      </c>
      <c r="E20" s="69"/>
      <c r="F20" s="60"/>
    </row>
    <row r="21" ht="26.1" customHeight="1" spans="1:6">
      <c r="A21" s="47"/>
      <c r="B21" s="52" t="s">
        <v>24</v>
      </c>
      <c r="C21" s="69"/>
      <c r="D21" s="52" t="s">
        <v>34</v>
      </c>
      <c r="E21" s="69"/>
      <c r="F21" s="60"/>
    </row>
    <row r="22" ht="26.1" customHeight="1" spans="1:6">
      <c r="A22" s="47"/>
      <c r="B22" s="52" t="s">
        <v>24</v>
      </c>
      <c r="C22" s="69"/>
      <c r="D22" s="52" t="s">
        <v>35</v>
      </c>
      <c r="E22" s="69"/>
      <c r="F22" s="60"/>
    </row>
    <row r="23" ht="26.1" customHeight="1" spans="1:6">
      <c r="A23" s="47"/>
      <c r="B23" s="52" t="s">
        <v>24</v>
      </c>
      <c r="C23" s="69"/>
      <c r="D23" s="52" t="s">
        <v>36</v>
      </c>
      <c r="E23" s="69"/>
      <c r="F23" s="60"/>
    </row>
    <row r="24" ht="26.1" customHeight="1" spans="1:6">
      <c r="A24" s="47"/>
      <c r="B24" s="52" t="s">
        <v>24</v>
      </c>
      <c r="C24" s="69"/>
      <c r="D24" s="52" t="s">
        <v>37</v>
      </c>
      <c r="E24" s="69"/>
      <c r="F24" s="60"/>
    </row>
    <row r="25" ht="26.1" customHeight="1" spans="1:6">
      <c r="A25" s="47"/>
      <c r="B25" s="52" t="s">
        <v>24</v>
      </c>
      <c r="C25" s="69"/>
      <c r="D25" s="52" t="s">
        <v>38</v>
      </c>
      <c r="E25" s="69">
        <v>306680.41</v>
      </c>
      <c r="F25" s="60"/>
    </row>
    <row r="26" ht="26.1" customHeight="1" spans="1:6">
      <c r="A26" s="47"/>
      <c r="B26" s="52" t="s">
        <v>24</v>
      </c>
      <c r="C26" s="69"/>
      <c r="D26" s="52" t="s">
        <v>39</v>
      </c>
      <c r="E26" s="69"/>
      <c r="F26" s="60"/>
    </row>
    <row r="27" ht="26.1" customHeight="1" spans="1:6">
      <c r="A27" s="47"/>
      <c r="B27" s="52" t="s">
        <v>24</v>
      </c>
      <c r="C27" s="69"/>
      <c r="D27" s="52" t="s">
        <v>40</v>
      </c>
      <c r="E27" s="69"/>
      <c r="F27" s="60"/>
    </row>
    <row r="28" ht="26.1" customHeight="1" spans="1:6">
      <c r="A28" s="47"/>
      <c r="B28" s="52" t="s">
        <v>24</v>
      </c>
      <c r="C28" s="69"/>
      <c r="D28" s="52" t="s">
        <v>41</v>
      </c>
      <c r="E28" s="69"/>
      <c r="F28" s="60"/>
    </row>
    <row r="29" ht="26.1" customHeight="1" spans="1:6">
      <c r="A29" s="47"/>
      <c r="B29" s="52" t="s">
        <v>24</v>
      </c>
      <c r="C29" s="69"/>
      <c r="D29" s="52" t="s">
        <v>42</v>
      </c>
      <c r="E29" s="69"/>
      <c r="F29" s="60"/>
    </row>
    <row r="30" ht="26.1" customHeight="1" spans="1:6">
      <c r="A30" s="47"/>
      <c r="B30" s="52" t="s">
        <v>24</v>
      </c>
      <c r="C30" s="69"/>
      <c r="D30" s="52" t="s">
        <v>43</v>
      </c>
      <c r="E30" s="69"/>
      <c r="F30" s="60"/>
    </row>
    <row r="31" ht="26.1" customHeight="1" spans="1:6">
      <c r="A31" s="47"/>
      <c r="B31" s="52" t="s">
        <v>24</v>
      </c>
      <c r="C31" s="69"/>
      <c r="D31" s="52" t="s">
        <v>44</v>
      </c>
      <c r="E31" s="69"/>
      <c r="F31" s="60"/>
    </row>
    <row r="32" ht="26.1" customHeight="1" spans="1:6">
      <c r="A32" s="47"/>
      <c r="B32" s="52" t="s">
        <v>24</v>
      </c>
      <c r="C32" s="69"/>
      <c r="D32" s="52" t="s">
        <v>45</v>
      </c>
      <c r="E32" s="69"/>
      <c r="F32" s="60"/>
    </row>
    <row r="33" ht="26.1" customHeight="1" spans="1:6">
      <c r="A33" s="47"/>
      <c r="B33" s="52" t="s">
        <v>24</v>
      </c>
      <c r="C33" s="69"/>
      <c r="D33" s="52" t="s">
        <v>46</v>
      </c>
      <c r="E33" s="69"/>
      <c r="F33" s="60"/>
    </row>
    <row r="34" ht="26.1" customHeight="1" spans="1:6">
      <c r="A34" s="47"/>
      <c r="B34" s="52" t="s">
        <v>24</v>
      </c>
      <c r="C34" s="69"/>
      <c r="D34" s="52" t="s">
        <v>47</v>
      </c>
      <c r="E34" s="69"/>
      <c r="F34" s="60"/>
    </row>
    <row r="35" ht="26.1" customHeight="1" spans="1:6">
      <c r="A35" s="47"/>
      <c r="B35" s="52" t="s">
        <v>24</v>
      </c>
      <c r="C35" s="69"/>
      <c r="D35" s="52" t="s">
        <v>48</v>
      </c>
      <c r="E35" s="69"/>
      <c r="F35" s="60"/>
    </row>
    <row r="36" ht="26.1" customHeight="1" spans="1:6">
      <c r="A36" s="50"/>
      <c r="B36" s="48" t="s">
        <v>49</v>
      </c>
      <c r="C36" s="69">
        <v>4327324.59</v>
      </c>
      <c r="D36" s="48" t="s">
        <v>50</v>
      </c>
      <c r="E36" s="69">
        <v>4327324.59</v>
      </c>
      <c r="F36" s="61"/>
    </row>
    <row r="37" ht="26.1" customHeight="1" spans="1:6">
      <c r="A37" s="47"/>
      <c r="B37" s="52" t="s">
        <v>51</v>
      </c>
      <c r="C37" s="69"/>
      <c r="D37" s="52" t="s">
        <v>52</v>
      </c>
      <c r="E37" s="69"/>
      <c r="F37" s="149"/>
    </row>
    <row r="38" ht="26.1" customHeight="1" spans="1:6">
      <c r="A38" s="150"/>
      <c r="B38" s="52" t="s">
        <v>53</v>
      </c>
      <c r="C38" s="69"/>
      <c r="D38" s="52" t="s">
        <v>54</v>
      </c>
      <c r="E38" s="69"/>
      <c r="F38" s="149"/>
    </row>
    <row r="39" ht="26.1" customHeight="1" spans="1:6">
      <c r="A39" s="150"/>
      <c r="B39" s="151"/>
      <c r="C39" s="151"/>
      <c r="D39" s="52" t="s">
        <v>55</v>
      </c>
      <c r="E39" s="69"/>
      <c r="F39" s="149"/>
    </row>
    <row r="40" ht="26.1" customHeight="1" spans="1:6">
      <c r="A40" s="152"/>
      <c r="B40" s="48" t="s">
        <v>56</v>
      </c>
      <c r="C40" s="69">
        <v>4327324.59</v>
      </c>
      <c r="D40" s="48" t="s">
        <v>57</v>
      </c>
      <c r="E40" s="69">
        <v>4327324.59</v>
      </c>
      <c r="F40" s="153"/>
    </row>
    <row r="41" ht="9.75" customHeight="1" spans="1:6">
      <c r="A41" s="132"/>
      <c r="B41" s="132"/>
      <c r="C41" s="154"/>
      <c r="D41" s="154"/>
      <c r="E41" s="132"/>
      <c r="F41" s="155"/>
    </row>
  </sheetData>
  <mergeCells count="4">
    <mergeCell ref="B2:E2"/>
    <mergeCell ref="B4:C4"/>
    <mergeCell ref="D4:E4"/>
    <mergeCell ref="A6:A35"/>
  </mergeCells>
  <printOptions horizontalCentered="1"/>
  <pageMargins left="1.37777777777778" right="0.984027777777778" top="0.590277777777778" bottom="0.590277777777778" header="0" footer="0"/>
  <pageSetup paperSize="9" scale="66" fitToHeight="0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9"/>
  <sheetViews>
    <sheetView topLeftCell="H1" workbookViewId="0">
      <pane ySplit="6" topLeftCell="A7" activePane="bottomLeft" state="frozen"/>
      <selection/>
      <selection pane="bottomLeft" activeCell="B3" sqref="B3:F3"/>
    </sheetView>
  </sheetViews>
  <sheetFormatPr defaultColWidth="10" defaultRowHeight="14"/>
  <cols>
    <col min="1" max="1" width="1.5" style="39" customWidth="1"/>
    <col min="2" max="2" width="9.87272727272727" style="39" customWidth="1"/>
    <col min="3" max="3" width="7.12727272727273" style="39" customWidth="1"/>
    <col min="4" max="4" width="7.25454545454545" style="39" customWidth="1"/>
    <col min="5" max="5" width="11.3727272727273" style="39" customWidth="1"/>
    <col min="6" max="6" width="23.6272727272727" style="39" customWidth="1"/>
    <col min="7" max="17" width="15.1272727272727" style="39" customWidth="1"/>
    <col min="18" max="18" width="1.5" style="39" customWidth="1"/>
    <col min="19" max="19" width="9.75454545454545" style="39" customWidth="1"/>
    <col min="20" max="16384" width="10" style="39"/>
  </cols>
  <sheetData>
    <row r="1" ht="24.95" customHeight="1" spans="1:18">
      <c r="A1" s="40"/>
      <c r="B1" s="2"/>
      <c r="C1" s="40"/>
      <c r="D1" s="40"/>
      <c r="E1" s="40"/>
      <c r="F1" s="40"/>
      <c r="H1" s="43"/>
      <c r="I1" s="43"/>
      <c r="J1" s="115"/>
      <c r="K1" s="115"/>
      <c r="L1" s="115"/>
      <c r="M1" s="115"/>
      <c r="N1" s="115"/>
      <c r="O1" s="115"/>
      <c r="P1" s="115"/>
      <c r="Q1" s="56" t="s">
        <v>58</v>
      </c>
      <c r="R1" s="47"/>
    </row>
    <row r="2" ht="22.9" customHeight="1" spans="1:18">
      <c r="A2" s="40"/>
      <c r="B2" s="63" t="s">
        <v>59</v>
      </c>
      <c r="C2" s="64"/>
      <c r="D2" s="64"/>
      <c r="E2" s="64"/>
      <c r="F2" s="64"/>
      <c r="G2" s="64"/>
      <c r="H2" s="64"/>
      <c r="I2" s="64"/>
      <c r="J2" s="64"/>
      <c r="K2" s="64"/>
      <c r="L2" s="64"/>
      <c r="M2" s="64"/>
      <c r="N2" s="64"/>
      <c r="O2" s="64"/>
      <c r="P2" s="64"/>
      <c r="Q2" s="68"/>
      <c r="R2" s="47" t="s">
        <v>4</v>
      </c>
    </row>
    <row r="3" ht="19.5" customHeight="1" spans="1:18">
      <c r="A3" s="45"/>
      <c r="B3" s="138" t="s">
        <v>6</v>
      </c>
      <c r="C3" s="138"/>
      <c r="D3" s="138"/>
      <c r="E3" s="138"/>
      <c r="F3" s="138"/>
      <c r="I3" s="105"/>
      <c r="J3" s="45"/>
      <c r="K3" s="105"/>
      <c r="L3" s="105"/>
      <c r="M3" s="105"/>
      <c r="N3" s="105"/>
      <c r="O3" s="105"/>
      <c r="P3" s="105"/>
      <c r="Q3" s="57" t="s">
        <v>7</v>
      </c>
      <c r="R3" s="58"/>
    </row>
    <row r="4" ht="24.4" customHeight="1" spans="1:18">
      <c r="A4" s="49"/>
      <c r="B4" s="65" t="s">
        <v>10</v>
      </c>
      <c r="C4" s="65"/>
      <c r="D4" s="65"/>
      <c r="E4" s="65"/>
      <c r="F4" s="65"/>
      <c r="G4" s="65" t="s">
        <v>60</v>
      </c>
      <c r="H4" s="65" t="s">
        <v>61</v>
      </c>
      <c r="I4" s="65" t="s">
        <v>62</v>
      </c>
      <c r="J4" s="65" t="s">
        <v>63</v>
      </c>
      <c r="K4" s="65" t="s">
        <v>64</v>
      </c>
      <c r="L4" s="65" t="s">
        <v>65</v>
      </c>
      <c r="M4" s="65" t="s">
        <v>66</v>
      </c>
      <c r="N4" s="65" t="s">
        <v>67</v>
      </c>
      <c r="O4" s="65" t="s">
        <v>68</v>
      </c>
      <c r="P4" s="65" t="s">
        <v>69</v>
      </c>
      <c r="Q4" s="65" t="s">
        <v>70</v>
      </c>
      <c r="R4" s="60"/>
    </row>
    <row r="5" ht="24.4" customHeight="1" spans="1:18">
      <c r="A5" s="49"/>
      <c r="B5" s="65" t="s">
        <v>71</v>
      </c>
      <c r="C5" s="65"/>
      <c r="D5" s="65"/>
      <c r="E5" s="65" t="s">
        <v>72</v>
      </c>
      <c r="F5" s="65" t="s">
        <v>73</v>
      </c>
      <c r="G5" s="65"/>
      <c r="H5" s="65"/>
      <c r="I5" s="65"/>
      <c r="J5" s="65"/>
      <c r="K5" s="65"/>
      <c r="L5" s="65"/>
      <c r="M5" s="65"/>
      <c r="N5" s="65"/>
      <c r="O5" s="65"/>
      <c r="P5" s="65"/>
      <c r="Q5" s="65"/>
      <c r="R5" s="60"/>
    </row>
    <row r="6" ht="24.4" customHeight="1" spans="1:18">
      <c r="A6" s="49"/>
      <c r="B6" s="65" t="s">
        <v>74</v>
      </c>
      <c r="C6" s="65" t="s">
        <v>75</v>
      </c>
      <c r="D6" s="65" t="s">
        <v>76</v>
      </c>
      <c r="E6" s="65"/>
      <c r="F6" s="65"/>
      <c r="G6" s="65"/>
      <c r="H6" s="65"/>
      <c r="I6" s="65"/>
      <c r="J6" s="65"/>
      <c r="K6" s="65"/>
      <c r="L6" s="65"/>
      <c r="M6" s="65"/>
      <c r="N6" s="65"/>
      <c r="O6" s="65"/>
      <c r="P6" s="65"/>
      <c r="Q6" s="65"/>
      <c r="R6" s="60"/>
    </row>
    <row r="7" ht="32.1" customHeight="1" spans="1:18">
      <c r="A7" s="50"/>
      <c r="B7" s="48"/>
      <c r="C7" s="48"/>
      <c r="D7" s="48"/>
      <c r="E7" s="48"/>
      <c r="F7" s="48" t="s">
        <v>77</v>
      </c>
      <c r="G7" s="51"/>
      <c r="H7" s="51"/>
      <c r="I7" s="51"/>
      <c r="J7" s="51"/>
      <c r="K7" s="51"/>
      <c r="L7" s="51"/>
      <c r="M7" s="51"/>
      <c r="N7" s="51"/>
      <c r="O7" s="51"/>
      <c r="P7" s="51"/>
      <c r="Q7" s="51"/>
      <c r="R7" s="61"/>
    </row>
    <row r="8" ht="26.1" customHeight="1" spans="1:18">
      <c r="A8" s="139"/>
      <c r="B8" s="52"/>
      <c r="C8" s="52"/>
      <c r="D8" s="52"/>
      <c r="E8" s="140" t="s">
        <v>78</v>
      </c>
      <c r="F8" s="141" t="s">
        <v>0</v>
      </c>
      <c r="G8" s="114">
        <v>4327324.59</v>
      </c>
      <c r="H8" s="69"/>
      <c r="I8" s="114">
        <v>4327324.59</v>
      </c>
      <c r="J8" s="142"/>
      <c r="K8" s="142"/>
      <c r="L8" s="142"/>
      <c r="M8" s="142"/>
      <c r="N8" s="142"/>
      <c r="O8" s="142"/>
      <c r="P8" s="142"/>
      <c r="Q8" s="143"/>
      <c r="R8" s="144"/>
    </row>
    <row r="9" ht="36.95" customHeight="1" spans="2:17">
      <c r="B9" s="52"/>
      <c r="C9" s="52"/>
      <c r="D9" s="52"/>
      <c r="E9" s="52"/>
      <c r="F9" s="52"/>
      <c r="G9" s="99"/>
      <c r="H9" s="99"/>
      <c r="I9" s="99"/>
      <c r="J9" s="99"/>
      <c r="K9" s="99"/>
      <c r="L9" s="99"/>
      <c r="M9" s="99"/>
      <c r="N9" s="99"/>
      <c r="O9" s="99"/>
      <c r="P9" s="99"/>
      <c r="Q9" s="99"/>
    </row>
  </sheetData>
  <mergeCells count="17">
    <mergeCell ref="B2:Q2"/>
    <mergeCell ref="B3:F3"/>
    <mergeCell ref="B4:F4"/>
    <mergeCell ref="B5:D5"/>
    <mergeCell ref="E5:E6"/>
    <mergeCell ref="F5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</mergeCells>
  <printOptions horizontalCentered="1"/>
  <pageMargins left="0.590277777777778" right="0.590277777777778" top="1.37777777777778" bottom="0.984027777777778" header="0" footer="0"/>
  <pageSetup paperSize="9" scale="80" fitToHeight="0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8"/>
  <sheetViews>
    <sheetView workbookViewId="0">
      <pane ySplit="6" topLeftCell="A7" activePane="bottomLeft" state="frozen"/>
      <selection/>
      <selection pane="bottomLeft" activeCell="G8" sqref="G8:G17"/>
    </sheetView>
  </sheetViews>
  <sheetFormatPr defaultColWidth="10" defaultRowHeight="14"/>
  <cols>
    <col min="1" max="1" width="1.5" style="39" customWidth="1"/>
    <col min="2" max="4" width="5.62727272727273" style="39" customWidth="1"/>
    <col min="5" max="5" width="13.8727272727273" style="39" customWidth="1"/>
    <col min="6" max="6" width="41.2545454545455" style="39" customWidth="1"/>
    <col min="7" max="11" width="14.1272727272727" style="39" customWidth="1"/>
    <col min="12" max="12" width="1.5" style="39" customWidth="1"/>
    <col min="13" max="15" width="9.75454545454545" style="39" customWidth="1"/>
    <col min="16" max="16384" width="10" style="39"/>
  </cols>
  <sheetData>
    <row r="1" ht="24.95" customHeight="1" spans="1:12">
      <c r="A1" s="40"/>
      <c r="B1" s="2"/>
      <c r="C1" s="40"/>
      <c r="D1" s="40"/>
      <c r="E1" s="40"/>
      <c r="F1" s="115"/>
      <c r="G1" s="43"/>
      <c r="H1" s="43"/>
      <c r="I1" s="43"/>
      <c r="J1" s="43"/>
      <c r="K1" s="56" t="s">
        <v>79</v>
      </c>
      <c r="L1" s="47"/>
    </row>
    <row r="2" ht="22.9" customHeight="1" spans="1:12">
      <c r="A2" s="40"/>
      <c r="B2" s="44" t="s">
        <v>80</v>
      </c>
      <c r="C2" s="44"/>
      <c r="D2" s="44"/>
      <c r="E2" s="44"/>
      <c r="F2" s="44"/>
      <c r="G2" s="44"/>
      <c r="H2" s="44"/>
      <c r="I2" s="44"/>
      <c r="J2" s="44"/>
      <c r="K2" s="44"/>
      <c r="L2" s="47" t="s">
        <v>4</v>
      </c>
    </row>
    <row r="3" ht="19.5" customHeight="1" spans="1:12">
      <c r="A3" s="45"/>
      <c r="B3" s="46" t="s">
        <v>6</v>
      </c>
      <c r="C3" s="46"/>
      <c r="D3" s="46"/>
      <c r="E3" s="46"/>
      <c r="F3" s="46"/>
      <c r="G3" s="45"/>
      <c r="H3" s="45"/>
      <c r="I3" s="105"/>
      <c r="J3" s="105"/>
      <c r="K3" s="57" t="s">
        <v>7</v>
      </c>
      <c r="L3" s="58"/>
    </row>
    <row r="4" ht="24.4" customHeight="1" spans="1:12">
      <c r="A4" s="47"/>
      <c r="B4" s="48" t="s">
        <v>10</v>
      </c>
      <c r="C4" s="48"/>
      <c r="D4" s="48"/>
      <c r="E4" s="48"/>
      <c r="F4" s="48"/>
      <c r="G4" s="48" t="s">
        <v>60</v>
      </c>
      <c r="H4" s="48" t="s">
        <v>81</v>
      </c>
      <c r="I4" s="48" t="s">
        <v>82</v>
      </c>
      <c r="J4" s="48" t="s">
        <v>83</v>
      </c>
      <c r="K4" s="65" t="s">
        <v>84</v>
      </c>
      <c r="L4" s="59"/>
    </row>
    <row r="5" ht="24.4" customHeight="1" spans="1:12">
      <c r="A5" s="49"/>
      <c r="B5" s="48" t="s">
        <v>71</v>
      </c>
      <c r="C5" s="48"/>
      <c r="D5" s="48"/>
      <c r="E5" s="48" t="s">
        <v>72</v>
      </c>
      <c r="F5" s="48" t="s">
        <v>73</v>
      </c>
      <c r="G5" s="48"/>
      <c r="H5" s="48"/>
      <c r="I5" s="48"/>
      <c r="J5" s="48"/>
      <c r="K5" s="48"/>
      <c r="L5" s="59"/>
    </row>
    <row r="6" ht="24.4" customHeight="1" spans="1:12">
      <c r="A6" s="49"/>
      <c r="B6" s="48" t="s">
        <v>74</v>
      </c>
      <c r="C6" s="48" t="s">
        <v>75</v>
      </c>
      <c r="D6" s="48" t="s">
        <v>76</v>
      </c>
      <c r="E6" s="48"/>
      <c r="F6" s="48"/>
      <c r="G6" s="48"/>
      <c r="H6" s="48"/>
      <c r="I6" s="48"/>
      <c r="J6" s="48"/>
      <c r="K6" s="48"/>
      <c r="L6" s="60"/>
    </row>
    <row r="7" ht="27" customHeight="1" spans="1:12">
      <c r="A7" s="50"/>
      <c r="B7" s="48"/>
      <c r="C7" s="48"/>
      <c r="D7" s="48"/>
      <c r="E7" s="48"/>
      <c r="F7" s="48" t="s">
        <v>77</v>
      </c>
      <c r="G7" s="136">
        <f t="shared" ref="G7:I7" si="0">SUM(G8:G17)</f>
        <v>4327324.59</v>
      </c>
      <c r="H7" s="136">
        <f t="shared" si="0"/>
        <v>4310324.59</v>
      </c>
      <c r="I7" s="136">
        <f t="shared" si="0"/>
        <v>17000</v>
      </c>
      <c r="J7" s="51"/>
      <c r="K7" s="51"/>
      <c r="L7" s="61"/>
    </row>
    <row r="8" ht="27" customHeight="1" spans="1:12">
      <c r="A8" s="50"/>
      <c r="B8" s="96">
        <v>208</v>
      </c>
      <c r="C8" s="96" t="s">
        <v>85</v>
      </c>
      <c r="D8" s="96">
        <v>1</v>
      </c>
      <c r="E8" s="53">
        <v>507001</v>
      </c>
      <c r="F8" s="85" t="s">
        <v>86</v>
      </c>
      <c r="G8" s="86">
        <v>262396.8</v>
      </c>
      <c r="H8" s="73">
        <v>262396.8</v>
      </c>
      <c r="I8" s="73"/>
      <c r="J8" s="51"/>
      <c r="K8" s="51"/>
      <c r="L8" s="61"/>
    </row>
    <row r="9" ht="27" customHeight="1" spans="1:12">
      <c r="A9" s="50"/>
      <c r="B9" s="96">
        <v>208</v>
      </c>
      <c r="C9" s="96" t="s">
        <v>85</v>
      </c>
      <c r="D9" s="96" t="s">
        <v>85</v>
      </c>
      <c r="E9" s="53">
        <v>507001</v>
      </c>
      <c r="F9" s="85" t="s">
        <v>87</v>
      </c>
      <c r="G9" s="86">
        <v>376241.6</v>
      </c>
      <c r="H9" s="73">
        <v>376241.6</v>
      </c>
      <c r="I9" s="73"/>
      <c r="J9" s="51"/>
      <c r="K9" s="51"/>
      <c r="L9" s="61"/>
    </row>
    <row r="10" ht="27" customHeight="1" spans="1:12">
      <c r="A10" s="50"/>
      <c r="B10" s="96" t="s">
        <v>88</v>
      </c>
      <c r="C10" s="96" t="s">
        <v>89</v>
      </c>
      <c r="D10" s="96" t="s">
        <v>90</v>
      </c>
      <c r="E10" s="53">
        <v>507001</v>
      </c>
      <c r="F10" s="85" t="s">
        <v>91</v>
      </c>
      <c r="G10" s="86">
        <v>2526876.72</v>
      </c>
      <c r="H10" s="73">
        <v>2526876.72</v>
      </c>
      <c r="I10" s="73"/>
      <c r="J10" s="51"/>
      <c r="K10" s="51"/>
      <c r="L10" s="61"/>
    </row>
    <row r="11" ht="27" customHeight="1" spans="1:12">
      <c r="A11" s="50"/>
      <c r="B11" s="96" t="s">
        <v>88</v>
      </c>
      <c r="C11" s="96" t="s">
        <v>89</v>
      </c>
      <c r="D11" s="96" t="s">
        <v>92</v>
      </c>
      <c r="E11" s="53">
        <v>507001</v>
      </c>
      <c r="F11" s="85" t="s">
        <v>93</v>
      </c>
      <c r="G11" s="86">
        <v>551072.37</v>
      </c>
      <c r="H11" s="73">
        <v>551072.37</v>
      </c>
      <c r="I11" s="73"/>
      <c r="J11" s="51"/>
      <c r="K11" s="51"/>
      <c r="L11" s="61"/>
    </row>
    <row r="12" ht="27" customHeight="1" spans="1:12">
      <c r="A12" s="50"/>
      <c r="B12" s="96" t="s">
        <v>88</v>
      </c>
      <c r="C12" s="96" t="s">
        <v>89</v>
      </c>
      <c r="D12" s="96" t="s">
        <v>94</v>
      </c>
      <c r="E12" s="53">
        <v>507001</v>
      </c>
      <c r="F12" s="85" t="s">
        <v>95</v>
      </c>
      <c r="G12" s="86">
        <v>17000</v>
      </c>
      <c r="H12" s="73"/>
      <c r="I12" s="73">
        <v>17000</v>
      </c>
      <c r="J12" s="51"/>
      <c r="K12" s="51"/>
      <c r="L12" s="61"/>
    </row>
    <row r="13" ht="27" customHeight="1" spans="1:12">
      <c r="A13" s="50"/>
      <c r="B13" s="96" t="s">
        <v>96</v>
      </c>
      <c r="C13" s="96" t="s">
        <v>89</v>
      </c>
      <c r="D13" s="96" t="s">
        <v>90</v>
      </c>
      <c r="E13" s="53">
        <v>507001</v>
      </c>
      <c r="F13" s="85" t="s">
        <v>97</v>
      </c>
      <c r="G13" s="86">
        <v>160580.27</v>
      </c>
      <c r="H13" s="73">
        <v>160580.27</v>
      </c>
      <c r="I13" s="73"/>
      <c r="J13" s="51"/>
      <c r="K13" s="51"/>
      <c r="L13" s="61"/>
    </row>
    <row r="14" ht="27" customHeight="1" spans="1:12">
      <c r="A14" s="50"/>
      <c r="B14" s="96" t="s">
        <v>96</v>
      </c>
      <c r="C14" s="96" t="s">
        <v>89</v>
      </c>
      <c r="D14" s="96" t="s">
        <v>98</v>
      </c>
      <c r="E14" s="53">
        <v>507001</v>
      </c>
      <c r="F14" s="85" t="s">
        <v>99</v>
      </c>
      <c r="G14" s="86">
        <v>36206.32</v>
      </c>
      <c r="H14" s="73">
        <v>36206.32</v>
      </c>
      <c r="I14" s="73"/>
      <c r="J14" s="97"/>
      <c r="K14" s="97"/>
      <c r="L14" s="61"/>
    </row>
    <row r="15" ht="27" customHeight="1" spans="2:11">
      <c r="B15" s="96" t="s">
        <v>96</v>
      </c>
      <c r="C15" s="96" t="s">
        <v>89</v>
      </c>
      <c r="D15" s="96" t="s">
        <v>92</v>
      </c>
      <c r="E15" s="53">
        <v>507001</v>
      </c>
      <c r="F15" s="85" t="s">
        <v>100</v>
      </c>
      <c r="G15" s="86">
        <v>13600</v>
      </c>
      <c r="H15" s="73">
        <v>13600</v>
      </c>
      <c r="I15" s="137"/>
      <c r="J15" s="99"/>
      <c r="K15" s="99"/>
    </row>
    <row r="16" ht="27" customHeight="1" spans="2:11">
      <c r="B16" s="96" t="s">
        <v>96</v>
      </c>
      <c r="C16" s="96" t="s">
        <v>89</v>
      </c>
      <c r="D16" s="96" t="s">
        <v>94</v>
      </c>
      <c r="E16" s="53">
        <v>507001</v>
      </c>
      <c r="F16" s="85" t="s">
        <v>101</v>
      </c>
      <c r="G16" s="86">
        <v>76670.1</v>
      </c>
      <c r="H16" s="73">
        <v>76670.1</v>
      </c>
      <c r="I16" s="137"/>
      <c r="J16" s="99"/>
      <c r="K16" s="99"/>
    </row>
    <row r="17" ht="27" customHeight="1" spans="2:11">
      <c r="B17" s="96" t="s">
        <v>102</v>
      </c>
      <c r="C17" s="96" t="s">
        <v>98</v>
      </c>
      <c r="D17" s="96" t="s">
        <v>90</v>
      </c>
      <c r="E17" s="53">
        <v>507001</v>
      </c>
      <c r="F17" s="85" t="s">
        <v>103</v>
      </c>
      <c r="G17" s="86">
        <v>306680.41</v>
      </c>
      <c r="H17" s="73">
        <v>306680.41</v>
      </c>
      <c r="I17" s="137"/>
      <c r="J17" s="99"/>
      <c r="K17" s="99"/>
    </row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  <row r="28" ht="27" customHeight="1"/>
  </sheetData>
  <mergeCells count="11">
    <mergeCell ref="B2:K2"/>
    <mergeCell ref="B3:F3"/>
    <mergeCell ref="B4:F4"/>
    <mergeCell ref="B5:D5"/>
    <mergeCell ref="E5:E6"/>
    <mergeCell ref="F5:F6"/>
    <mergeCell ref="G4:G6"/>
    <mergeCell ref="H4:H6"/>
    <mergeCell ref="I4:I6"/>
    <mergeCell ref="J4:J6"/>
    <mergeCell ref="K4:K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4"/>
  <sheetViews>
    <sheetView workbookViewId="0">
      <pane ySplit="5" topLeftCell="A6" activePane="bottomLeft" state="frozen"/>
      <selection/>
      <selection pane="bottomLeft" activeCell="F14" sqref="F14:F26"/>
    </sheetView>
  </sheetViews>
  <sheetFormatPr defaultColWidth="10" defaultRowHeight="14"/>
  <cols>
    <col min="1" max="1" width="1.5" style="39" customWidth="1"/>
    <col min="2" max="2" width="28.5" style="39" customWidth="1"/>
    <col min="3" max="3" width="19.3727272727273" style="39" customWidth="1"/>
    <col min="4" max="4" width="28.5" style="39" customWidth="1"/>
    <col min="5" max="8" width="19.3727272727273" style="39" customWidth="1"/>
    <col min="9" max="9" width="1.5" style="39" customWidth="1"/>
    <col min="10" max="12" width="9.75454545454545" style="39" customWidth="1"/>
    <col min="13" max="16384" width="10" style="39"/>
  </cols>
  <sheetData>
    <row r="1" ht="24.95" customHeight="1" spans="1:9">
      <c r="A1" s="125"/>
      <c r="B1" s="2"/>
      <c r="C1" s="126"/>
      <c r="D1" s="126"/>
      <c r="E1" s="126"/>
      <c r="F1" s="126"/>
      <c r="G1" s="126"/>
      <c r="H1" s="127" t="s">
        <v>104</v>
      </c>
      <c r="I1" s="133" t="s">
        <v>4</v>
      </c>
    </row>
    <row r="2" ht="22.9" customHeight="1" spans="1:9">
      <c r="A2" s="126"/>
      <c r="B2" s="128" t="s">
        <v>105</v>
      </c>
      <c r="C2" s="128"/>
      <c r="D2" s="128"/>
      <c r="E2" s="128"/>
      <c r="F2" s="128"/>
      <c r="G2" s="128"/>
      <c r="H2" s="128"/>
      <c r="I2" s="133"/>
    </row>
    <row r="3" ht="19.5" customHeight="1" spans="1:9">
      <c r="A3" s="129"/>
      <c r="B3" s="46" t="s">
        <v>6</v>
      </c>
      <c r="C3" s="46"/>
      <c r="D3" s="116"/>
      <c r="E3" s="116"/>
      <c r="F3" s="116"/>
      <c r="G3" s="116"/>
      <c r="H3" s="130" t="s">
        <v>7</v>
      </c>
      <c r="I3" s="134"/>
    </row>
    <row r="4" ht="15" customHeight="1" spans="1:9">
      <c r="A4" s="131"/>
      <c r="B4" s="48" t="s">
        <v>8</v>
      </c>
      <c r="C4" s="48"/>
      <c r="D4" s="48" t="s">
        <v>9</v>
      </c>
      <c r="E4" s="48"/>
      <c r="F4" s="48"/>
      <c r="G4" s="48"/>
      <c r="H4" s="48"/>
      <c r="I4" s="120"/>
    </row>
    <row r="5" ht="15" customHeight="1" spans="1:9">
      <c r="A5" s="131"/>
      <c r="B5" s="48" t="s">
        <v>10</v>
      </c>
      <c r="C5" s="48" t="s">
        <v>11</v>
      </c>
      <c r="D5" s="48" t="s">
        <v>10</v>
      </c>
      <c r="E5" s="48" t="s">
        <v>60</v>
      </c>
      <c r="F5" s="48" t="s">
        <v>106</v>
      </c>
      <c r="G5" s="48" t="s">
        <v>107</v>
      </c>
      <c r="H5" s="48" t="s">
        <v>108</v>
      </c>
      <c r="I5" s="120"/>
    </row>
    <row r="6" ht="15" customHeight="1" spans="1:9">
      <c r="A6" s="47"/>
      <c r="B6" s="52" t="s">
        <v>109</v>
      </c>
      <c r="C6" s="69">
        <v>4327324.59</v>
      </c>
      <c r="D6" s="52" t="s">
        <v>110</v>
      </c>
      <c r="E6" s="69"/>
      <c r="F6" s="69"/>
      <c r="G6" s="69"/>
      <c r="H6" s="69"/>
      <c r="I6" s="60"/>
    </row>
    <row r="7" ht="15" customHeight="1" spans="1:9">
      <c r="A7" s="47"/>
      <c r="B7" s="52" t="s">
        <v>111</v>
      </c>
      <c r="C7" s="69"/>
      <c r="D7" s="52" t="s">
        <v>112</v>
      </c>
      <c r="E7" s="69"/>
      <c r="F7" s="69"/>
      <c r="G7" s="69"/>
      <c r="H7" s="69"/>
      <c r="I7" s="60"/>
    </row>
    <row r="8" ht="15" customHeight="1" spans="1:9">
      <c r="A8" s="47"/>
      <c r="B8" s="52" t="s">
        <v>113</v>
      </c>
      <c r="C8" s="69"/>
      <c r="D8" s="52" t="s">
        <v>114</v>
      </c>
      <c r="E8" s="69"/>
      <c r="F8" s="69"/>
      <c r="G8" s="69"/>
      <c r="H8" s="69"/>
      <c r="I8" s="60"/>
    </row>
    <row r="9" ht="15" customHeight="1" spans="1:9">
      <c r="A9" s="47"/>
      <c r="B9" s="52" t="s">
        <v>115</v>
      </c>
      <c r="C9" s="69"/>
      <c r="D9" s="52" t="s">
        <v>116</v>
      </c>
      <c r="E9" s="69"/>
      <c r="F9" s="69"/>
      <c r="G9" s="69"/>
      <c r="H9" s="69"/>
      <c r="I9" s="60"/>
    </row>
    <row r="10" ht="15" customHeight="1" spans="1:9">
      <c r="A10" s="47"/>
      <c r="B10" s="52" t="s">
        <v>117</v>
      </c>
      <c r="C10" s="69"/>
      <c r="D10" s="52" t="s">
        <v>118</v>
      </c>
      <c r="E10" s="69"/>
      <c r="F10" s="69"/>
      <c r="G10" s="69"/>
      <c r="H10" s="69"/>
      <c r="I10" s="60"/>
    </row>
    <row r="11" ht="15" customHeight="1" spans="1:9">
      <c r="A11" s="47"/>
      <c r="B11" s="52" t="s">
        <v>111</v>
      </c>
      <c r="C11" s="69"/>
      <c r="D11" s="52" t="s">
        <v>119</v>
      </c>
      <c r="E11" s="69"/>
      <c r="F11" s="69"/>
      <c r="G11" s="69"/>
      <c r="H11" s="69"/>
      <c r="I11" s="60"/>
    </row>
    <row r="12" ht="15" customHeight="1" spans="1:9">
      <c r="A12" s="47"/>
      <c r="B12" s="52" t="s">
        <v>113</v>
      </c>
      <c r="C12" s="69"/>
      <c r="D12" s="52" t="s">
        <v>120</v>
      </c>
      <c r="E12" s="69"/>
      <c r="F12" s="69"/>
      <c r="G12" s="69"/>
      <c r="H12" s="69"/>
      <c r="I12" s="60"/>
    </row>
    <row r="13" ht="15" customHeight="1" spans="1:9">
      <c r="A13" s="47"/>
      <c r="B13" s="52" t="s">
        <v>115</v>
      </c>
      <c r="C13" s="69"/>
      <c r="D13" s="52" t="s">
        <v>121</v>
      </c>
      <c r="E13" s="69"/>
      <c r="F13" s="69"/>
      <c r="G13" s="69"/>
      <c r="H13" s="69"/>
      <c r="I13" s="60"/>
    </row>
    <row r="14" ht="15" customHeight="1" spans="1:9">
      <c r="A14" s="47"/>
      <c r="B14" s="52"/>
      <c r="C14" s="69"/>
      <c r="D14" s="52" t="s">
        <v>122</v>
      </c>
      <c r="E14" s="69">
        <v>3733587.49</v>
      </c>
      <c r="F14" s="69">
        <v>3733587.49</v>
      </c>
      <c r="G14" s="69"/>
      <c r="H14" s="69"/>
      <c r="I14" s="60"/>
    </row>
    <row r="15" ht="15" customHeight="1" spans="1:9">
      <c r="A15" s="47"/>
      <c r="B15" s="52" t="s">
        <v>123</v>
      </c>
      <c r="C15" s="69"/>
      <c r="D15" s="52" t="s">
        <v>124</v>
      </c>
      <c r="E15" s="69"/>
      <c r="F15" s="69"/>
      <c r="G15" s="69"/>
      <c r="H15" s="69"/>
      <c r="I15" s="60"/>
    </row>
    <row r="16" ht="15" customHeight="1" spans="1:9">
      <c r="A16" s="47"/>
      <c r="B16" s="52" t="s">
        <v>123</v>
      </c>
      <c r="C16" s="69"/>
      <c r="D16" s="52" t="s">
        <v>125</v>
      </c>
      <c r="E16" s="69">
        <v>287056.69</v>
      </c>
      <c r="F16" s="69">
        <v>287056.69</v>
      </c>
      <c r="G16" s="69"/>
      <c r="H16" s="69"/>
      <c r="I16" s="60"/>
    </row>
    <row r="17" ht="15" customHeight="1" spans="1:9">
      <c r="A17" s="47"/>
      <c r="B17" s="52" t="s">
        <v>123</v>
      </c>
      <c r="C17" s="69"/>
      <c r="D17" s="52" t="s">
        <v>126</v>
      </c>
      <c r="E17" s="69"/>
      <c r="F17" s="69"/>
      <c r="G17" s="69"/>
      <c r="H17" s="69"/>
      <c r="I17" s="60"/>
    </row>
    <row r="18" ht="15" customHeight="1" spans="1:9">
      <c r="A18" s="47"/>
      <c r="B18" s="52" t="s">
        <v>123</v>
      </c>
      <c r="C18" s="69"/>
      <c r="D18" s="52" t="s">
        <v>127</v>
      </c>
      <c r="E18" s="69"/>
      <c r="F18" s="69"/>
      <c r="G18" s="69"/>
      <c r="H18" s="69"/>
      <c r="I18" s="60"/>
    </row>
    <row r="19" ht="15" customHeight="1" spans="1:9">
      <c r="A19" s="47"/>
      <c r="B19" s="52" t="s">
        <v>123</v>
      </c>
      <c r="C19" s="69"/>
      <c r="D19" s="52" t="s">
        <v>128</v>
      </c>
      <c r="E19" s="69"/>
      <c r="F19" s="69"/>
      <c r="G19" s="69"/>
      <c r="H19" s="69"/>
      <c r="I19" s="60"/>
    </row>
    <row r="20" ht="15" customHeight="1" spans="1:9">
      <c r="A20" s="47"/>
      <c r="B20" s="52" t="s">
        <v>123</v>
      </c>
      <c r="C20" s="69"/>
      <c r="D20" s="52" t="s">
        <v>129</v>
      </c>
      <c r="E20" s="69"/>
      <c r="F20" s="69"/>
      <c r="G20" s="69"/>
      <c r="H20" s="69"/>
      <c r="I20" s="60"/>
    </row>
    <row r="21" ht="15" customHeight="1" spans="1:9">
      <c r="A21" s="47"/>
      <c r="B21" s="52" t="s">
        <v>123</v>
      </c>
      <c r="C21" s="69"/>
      <c r="D21" s="52" t="s">
        <v>130</v>
      </c>
      <c r="E21" s="69"/>
      <c r="F21" s="69"/>
      <c r="G21" s="69"/>
      <c r="H21" s="69"/>
      <c r="I21" s="60"/>
    </row>
    <row r="22" ht="15" customHeight="1" spans="1:9">
      <c r="A22" s="47"/>
      <c r="B22" s="52" t="s">
        <v>123</v>
      </c>
      <c r="C22" s="69"/>
      <c r="D22" s="52" t="s">
        <v>131</v>
      </c>
      <c r="E22" s="69"/>
      <c r="F22" s="69"/>
      <c r="G22" s="69"/>
      <c r="H22" s="69"/>
      <c r="I22" s="60"/>
    </row>
    <row r="23" ht="15" customHeight="1" spans="1:9">
      <c r="A23" s="47"/>
      <c r="B23" s="52" t="s">
        <v>123</v>
      </c>
      <c r="C23" s="69"/>
      <c r="D23" s="52" t="s">
        <v>132</v>
      </c>
      <c r="E23" s="69"/>
      <c r="F23" s="69"/>
      <c r="G23" s="69"/>
      <c r="H23" s="69"/>
      <c r="I23" s="60"/>
    </row>
    <row r="24" ht="15" customHeight="1" spans="1:9">
      <c r="A24" s="47"/>
      <c r="B24" s="52" t="s">
        <v>123</v>
      </c>
      <c r="C24" s="69"/>
      <c r="D24" s="52" t="s">
        <v>133</v>
      </c>
      <c r="E24" s="69"/>
      <c r="F24" s="69"/>
      <c r="G24" s="69"/>
      <c r="H24" s="69"/>
      <c r="I24" s="60"/>
    </row>
    <row r="25" ht="15" customHeight="1" spans="1:9">
      <c r="A25" s="47"/>
      <c r="B25" s="52" t="s">
        <v>123</v>
      </c>
      <c r="C25" s="69"/>
      <c r="D25" s="52" t="s">
        <v>134</v>
      </c>
      <c r="E25" s="69"/>
      <c r="F25" s="69"/>
      <c r="G25" s="69"/>
      <c r="H25" s="69"/>
      <c r="I25" s="60"/>
    </row>
    <row r="26" ht="15" customHeight="1" spans="1:9">
      <c r="A26" s="47"/>
      <c r="B26" s="52" t="s">
        <v>123</v>
      </c>
      <c r="C26" s="69"/>
      <c r="D26" s="52" t="s">
        <v>135</v>
      </c>
      <c r="E26" s="69">
        <v>306680.41</v>
      </c>
      <c r="F26" s="69">
        <v>306680.41</v>
      </c>
      <c r="G26" s="69"/>
      <c r="H26" s="69"/>
      <c r="I26" s="60"/>
    </row>
    <row r="27" ht="15" customHeight="1" spans="1:9">
      <c r="A27" s="47"/>
      <c r="B27" s="52" t="s">
        <v>123</v>
      </c>
      <c r="C27" s="69"/>
      <c r="D27" s="52" t="s">
        <v>136</v>
      </c>
      <c r="E27" s="69"/>
      <c r="F27" s="69"/>
      <c r="G27" s="69"/>
      <c r="H27" s="69"/>
      <c r="I27" s="60"/>
    </row>
    <row r="28" ht="15" customHeight="1" spans="1:9">
      <c r="A28" s="47"/>
      <c r="B28" s="52" t="s">
        <v>123</v>
      </c>
      <c r="C28" s="69"/>
      <c r="D28" s="52" t="s">
        <v>137</v>
      </c>
      <c r="E28" s="69"/>
      <c r="F28" s="69"/>
      <c r="G28" s="69"/>
      <c r="H28" s="69"/>
      <c r="I28" s="60"/>
    </row>
    <row r="29" ht="15" customHeight="1" spans="1:9">
      <c r="A29" s="47"/>
      <c r="B29" s="52" t="s">
        <v>123</v>
      </c>
      <c r="C29" s="69"/>
      <c r="D29" s="52" t="s">
        <v>138</v>
      </c>
      <c r="E29" s="69"/>
      <c r="F29" s="69"/>
      <c r="G29" s="69"/>
      <c r="H29" s="69"/>
      <c r="I29" s="60"/>
    </row>
    <row r="30" ht="15" customHeight="1" spans="1:9">
      <c r="A30" s="47"/>
      <c r="B30" s="52" t="s">
        <v>123</v>
      </c>
      <c r="C30" s="69"/>
      <c r="D30" s="52" t="s">
        <v>139</v>
      </c>
      <c r="E30" s="69"/>
      <c r="F30" s="69"/>
      <c r="G30" s="69"/>
      <c r="H30" s="69"/>
      <c r="I30" s="60"/>
    </row>
    <row r="31" ht="15" customHeight="1" spans="1:9">
      <c r="A31" s="47"/>
      <c r="B31" s="52" t="s">
        <v>123</v>
      </c>
      <c r="C31" s="69"/>
      <c r="D31" s="52" t="s">
        <v>140</v>
      </c>
      <c r="E31" s="69"/>
      <c r="F31" s="69"/>
      <c r="G31" s="69"/>
      <c r="H31" s="69"/>
      <c r="I31" s="60"/>
    </row>
    <row r="32" ht="15" customHeight="1" spans="1:9">
      <c r="A32" s="47"/>
      <c r="B32" s="52" t="s">
        <v>123</v>
      </c>
      <c r="C32" s="69"/>
      <c r="D32" s="52" t="s">
        <v>141</v>
      </c>
      <c r="E32" s="69"/>
      <c r="F32" s="69"/>
      <c r="G32" s="69"/>
      <c r="H32" s="69"/>
      <c r="I32" s="60"/>
    </row>
    <row r="33" ht="15" customHeight="1" spans="1:9">
      <c r="A33" s="47"/>
      <c r="B33" s="52" t="s">
        <v>123</v>
      </c>
      <c r="C33" s="69"/>
      <c r="D33" s="52" t="s">
        <v>142</v>
      </c>
      <c r="E33" s="69"/>
      <c r="F33" s="69"/>
      <c r="G33" s="69"/>
      <c r="H33" s="69"/>
      <c r="I33" s="60"/>
    </row>
    <row r="34" ht="9.75" customHeight="1" spans="1:9">
      <c r="A34" s="132"/>
      <c r="B34" s="132"/>
      <c r="C34" s="132"/>
      <c r="D34" s="42"/>
      <c r="E34" s="132"/>
      <c r="F34" s="132"/>
      <c r="G34" s="132"/>
      <c r="H34" s="132"/>
      <c r="I34" s="135"/>
    </row>
  </sheetData>
  <mergeCells count="6">
    <mergeCell ref="B2:H2"/>
    <mergeCell ref="B3:C3"/>
    <mergeCell ref="B4:C4"/>
    <mergeCell ref="D4:H4"/>
    <mergeCell ref="A7:A9"/>
    <mergeCell ref="A11:A33"/>
  </mergeCells>
  <printOptions horizontalCentered="1"/>
  <pageMargins left="0.590277777777778" right="0.590277777777778" top="1.37777777777778" bottom="0.984027777777778" header="0" footer="0"/>
  <pageSetup paperSize="9" scale="80" orientation="landscape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N37"/>
  <sheetViews>
    <sheetView workbookViewId="0">
      <pane ySplit="6" topLeftCell="A7" activePane="bottomLeft" state="frozen"/>
      <selection/>
      <selection pane="bottomLeft" activeCell="F9" sqref="F9"/>
    </sheetView>
  </sheetViews>
  <sheetFormatPr defaultColWidth="10" defaultRowHeight="14"/>
  <cols>
    <col min="1" max="1" width="1.5" style="101" customWidth="1"/>
    <col min="2" max="3" width="6.12727272727273" style="101" customWidth="1"/>
    <col min="4" max="4" width="8.75454545454545" style="101" customWidth="1"/>
    <col min="5" max="5" width="33.7545454545455" style="101" customWidth="1"/>
    <col min="6" max="6" width="15.8727272727273" style="101" customWidth="1"/>
    <col min="7" max="9" width="16.2545454545455" style="101" customWidth="1"/>
    <col min="10" max="10" width="13.1272727272727" style="101" customWidth="1"/>
    <col min="11" max="39" width="5.75454545454545" style="101" customWidth="1"/>
    <col min="40" max="40" width="1.5" style="101" customWidth="1"/>
    <col min="41" max="42" width="9.75454545454545" style="101" customWidth="1"/>
    <col min="43" max="16384" width="10" style="101"/>
  </cols>
  <sheetData>
    <row r="1" ht="24.95" customHeight="1" spans="1:40">
      <c r="A1" s="100"/>
      <c r="B1" s="2"/>
      <c r="C1" s="2"/>
      <c r="D1" s="2"/>
      <c r="E1" s="100"/>
      <c r="F1" s="100"/>
      <c r="G1" s="100"/>
      <c r="H1" s="43"/>
      <c r="I1" s="115"/>
      <c r="J1" s="115"/>
      <c r="K1" s="43"/>
      <c r="L1" s="115"/>
      <c r="M1" s="115"/>
      <c r="N1" s="115"/>
      <c r="O1" s="115"/>
      <c r="P1" s="115"/>
      <c r="Q1" s="115"/>
      <c r="R1" s="115"/>
      <c r="S1" s="115"/>
      <c r="T1" s="115"/>
      <c r="U1" s="115"/>
      <c r="V1" s="115"/>
      <c r="W1" s="115"/>
      <c r="X1" s="115"/>
      <c r="Y1" s="115"/>
      <c r="Z1" s="115"/>
      <c r="AA1" s="115"/>
      <c r="AB1" s="115"/>
      <c r="AC1" s="115"/>
      <c r="AD1" s="115"/>
      <c r="AE1" s="115"/>
      <c r="AF1" s="115"/>
      <c r="AG1" s="115"/>
      <c r="AH1" s="115"/>
      <c r="AI1" s="115"/>
      <c r="AJ1" s="115"/>
      <c r="AK1" s="115"/>
      <c r="AL1" s="115"/>
      <c r="AM1" s="119" t="s">
        <v>143</v>
      </c>
      <c r="AN1" s="120"/>
    </row>
    <row r="2" ht="22.9" customHeight="1" spans="1:40">
      <c r="A2" s="43"/>
      <c r="B2" s="102" t="s">
        <v>144</v>
      </c>
      <c r="C2" s="103"/>
      <c r="D2" s="103"/>
      <c r="E2" s="103"/>
      <c r="F2" s="103"/>
      <c r="G2" s="103"/>
      <c r="H2" s="104"/>
      <c r="I2" s="104"/>
      <c r="J2" s="104"/>
      <c r="K2" s="104"/>
      <c r="L2" s="104"/>
      <c r="M2" s="104"/>
      <c r="N2" s="104"/>
      <c r="O2" s="104"/>
      <c r="P2" s="104"/>
      <c r="Q2" s="104"/>
      <c r="R2" s="104"/>
      <c r="S2" s="104"/>
      <c r="T2" s="104"/>
      <c r="U2" s="104"/>
      <c r="V2" s="104"/>
      <c r="W2" s="104"/>
      <c r="X2" s="104"/>
      <c r="Y2" s="104"/>
      <c r="Z2" s="104"/>
      <c r="AA2" s="104"/>
      <c r="AB2" s="104"/>
      <c r="AC2" s="104"/>
      <c r="AD2" s="104"/>
      <c r="AE2" s="104"/>
      <c r="AF2" s="104"/>
      <c r="AG2" s="104"/>
      <c r="AH2" s="104"/>
      <c r="AI2" s="104"/>
      <c r="AJ2" s="104"/>
      <c r="AK2" s="104"/>
      <c r="AL2" s="104"/>
      <c r="AM2" s="121"/>
      <c r="AN2" s="120"/>
    </row>
    <row r="3" ht="19.5" customHeight="1" spans="1:40">
      <c r="A3" s="105"/>
      <c r="B3" s="106" t="s">
        <v>6</v>
      </c>
      <c r="C3" s="106"/>
      <c r="D3" s="106"/>
      <c r="E3" s="106"/>
      <c r="F3" s="106"/>
      <c r="G3" s="106"/>
      <c r="H3" s="37"/>
      <c r="I3" s="116"/>
      <c r="J3" s="116"/>
      <c r="K3" s="105"/>
      <c r="L3" s="116"/>
      <c r="M3" s="116"/>
      <c r="N3" s="116"/>
      <c r="O3" s="116"/>
      <c r="P3" s="116"/>
      <c r="Q3" s="116"/>
      <c r="R3" s="116"/>
      <c r="S3" s="116"/>
      <c r="T3" s="116"/>
      <c r="U3" s="116"/>
      <c r="V3" s="116"/>
      <c r="W3" s="116"/>
      <c r="X3" s="116"/>
      <c r="Y3" s="116"/>
      <c r="Z3" s="116"/>
      <c r="AA3" s="116"/>
      <c r="AB3" s="116"/>
      <c r="AC3" s="116"/>
      <c r="AD3" s="116"/>
      <c r="AE3" s="116"/>
      <c r="AF3" s="116"/>
      <c r="AG3" s="116"/>
      <c r="AH3" s="116"/>
      <c r="AI3" s="116"/>
      <c r="AJ3" s="116"/>
      <c r="AK3" s="122" t="s">
        <v>7</v>
      </c>
      <c r="AL3" s="123"/>
      <c r="AM3" s="124"/>
      <c r="AN3" s="120"/>
    </row>
    <row r="4" ht="24.4" customHeight="1" spans="1:40">
      <c r="A4" s="49"/>
      <c r="B4" s="65"/>
      <c r="C4" s="65"/>
      <c r="D4" s="65"/>
      <c r="E4" s="65"/>
      <c r="F4" s="65" t="s">
        <v>145</v>
      </c>
      <c r="G4" s="65" t="s">
        <v>146</v>
      </c>
      <c r="H4" s="65"/>
      <c r="I4" s="65"/>
      <c r="J4" s="65"/>
      <c r="K4" s="65"/>
      <c r="L4" s="65"/>
      <c r="M4" s="65"/>
      <c r="N4" s="65"/>
      <c r="O4" s="65"/>
      <c r="P4" s="65"/>
      <c r="Q4" s="65" t="s">
        <v>147</v>
      </c>
      <c r="R4" s="65"/>
      <c r="S4" s="65"/>
      <c r="T4" s="65"/>
      <c r="U4" s="65"/>
      <c r="V4" s="65"/>
      <c r="W4" s="65"/>
      <c r="X4" s="65"/>
      <c r="Y4" s="65"/>
      <c r="Z4" s="65"/>
      <c r="AA4" s="65" t="s">
        <v>148</v>
      </c>
      <c r="AB4" s="65"/>
      <c r="AC4" s="65"/>
      <c r="AD4" s="65"/>
      <c r="AE4" s="65"/>
      <c r="AF4" s="65"/>
      <c r="AG4" s="65"/>
      <c r="AH4" s="65"/>
      <c r="AI4" s="65"/>
      <c r="AJ4" s="65"/>
      <c r="AK4" s="65"/>
      <c r="AL4" s="65"/>
      <c r="AM4" s="65"/>
      <c r="AN4" s="120"/>
    </row>
    <row r="5" ht="30" customHeight="1" spans="1:40">
      <c r="A5" s="49"/>
      <c r="B5" s="65" t="s">
        <v>71</v>
      </c>
      <c r="C5" s="65"/>
      <c r="D5" s="107" t="s">
        <v>72</v>
      </c>
      <c r="E5" s="65" t="s">
        <v>149</v>
      </c>
      <c r="F5" s="65"/>
      <c r="G5" s="65" t="s">
        <v>60</v>
      </c>
      <c r="H5" s="65" t="s">
        <v>150</v>
      </c>
      <c r="I5" s="65"/>
      <c r="J5" s="65"/>
      <c r="K5" s="65" t="s">
        <v>151</v>
      </c>
      <c r="L5" s="65"/>
      <c r="M5" s="65"/>
      <c r="N5" s="65" t="s">
        <v>152</v>
      </c>
      <c r="O5" s="65"/>
      <c r="P5" s="65"/>
      <c r="Q5" s="65" t="s">
        <v>60</v>
      </c>
      <c r="R5" s="65" t="s">
        <v>150</v>
      </c>
      <c r="S5" s="65"/>
      <c r="T5" s="65"/>
      <c r="U5" s="65" t="s">
        <v>151</v>
      </c>
      <c r="V5" s="65"/>
      <c r="W5" s="65"/>
      <c r="X5" s="65" t="s">
        <v>152</v>
      </c>
      <c r="Y5" s="65"/>
      <c r="Z5" s="65"/>
      <c r="AA5" s="65" t="s">
        <v>60</v>
      </c>
      <c r="AB5" s="65" t="s">
        <v>150</v>
      </c>
      <c r="AC5" s="65"/>
      <c r="AD5" s="65"/>
      <c r="AE5" s="65" t="s">
        <v>151</v>
      </c>
      <c r="AF5" s="65"/>
      <c r="AG5" s="65"/>
      <c r="AH5" s="65" t="s">
        <v>152</v>
      </c>
      <c r="AI5" s="65"/>
      <c r="AJ5" s="65"/>
      <c r="AK5" s="65" t="s">
        <v>153</v>
      </c>
      <c r="AL5" s="65"/>
      <c r="AM5" s="65"/>
      <c r="AN5" s="120"/>
    </row>
    <row r="6" ht="30" customHeight="1" spans="1:40">
      <c r="A6" s="42"/>
      <c r="B6" s="65" t="s">
        <v>74</v>
      </c>
      <c r="C6" s="65" t="s">
        <v>75</v>
      </c>
      <c r="D6" s="108"/>
      <c r="E6" s="65"/>
      <c r="F6" s="65"/>
      <c r="G6" s="65"/>
      <c r="H6" s="65" t="s">
        <v>154</v>
      </c>
      <c r="I6" s="65" t="s">
        <v>81</v>
      </c>
      <c r="J6" s="65" t="s">
        <v>82</v>
      </c>
      <c r="K6" s="65" t="s">
        <v>154</v>
      </c>
      <c r="L6" s="65" t="s">
        <v>81</v>
      </c>
      <c r="M6" s="65" t="s">
        <v>82</v>
      </c>
      <c r="N6" s="65" t="s">
        <v>154</v>
      </c>
      <c r="O6" s="65" t="s">
        <v>81</v>
      </c>
      <c r="P6" s="65" t="s">
        <v>82</v>
      </c>
      <c r="Q6" s="65"/>
      <c r="R6" s="65" t="s">
        <v>154</v>
      </c>
      <c r="S6" s="65" t="s">
        <v>81</v>
      </c>
      <c r="T6" s="65" t="s">
        <v>82</v>
      </c>
      <c r="U6" s="65" t="s">
        <v>154</v>
      </c>
      <c r="V6" s="65" t="s">
        <v>81</v>
      </c>
      <c r="W6" s="65" t="s">
        <v>82</v>
      </c>
      <c r="X6" s="65" t="s">
        <v>154</v>
      </c>
      <c r="Y6" s="65" t="s">
        <v>81</v>
      </c>
      <c r="Z6" s="65" t="s">
        <v>82</v>
      </c>
      <c r="AA6" s="65"/>
      <c r="AB6" s="65" t="s">
        <v>154</v>
      </c>
      <c r="AC6" s="65" t="s">
        <v>81</v>
      </c>
      <c r="AD6" s="65" t="s">
        <v>82</v>
      </c>
      <c r="AE6" s="65" t="s">
        <v>154</v>
      </c>
      <c r="AF6" s="65" t="s">
        <v>81</v>
      </c>
      <c r="AG6" s="65" t="s">
        <v>82</v>
      </c>
      <c r="AH6" s="65" t="s">
        <v>154</v>
      </c>
      <c r="AI6" s="65" t="s">
        <v>81</v>
      </c>
      <c r="AJ6" s="65" t="s">
        <v>82</v>
      </c>
      <c r="AK6" s="65" t="s">
        <v>154</v>
      </c>
      <c r="AL6" s="65" t="s">
        <v>81</v>
      </c>
      <c r="AM6" s="65" t="s">
        <v>82</v>
      </c>
      <c r="AN6" s="120"/>
    </row>
    <row r="7" ht="27" customHeight="1" spans="1:40">
      <c r="A7" s="49"/>
      <c r="B7" s="65"/>
      <c r="C7" s="65"/>
      <c r="D7" s="65"/>
      <c r="E7" s="65" t="s">
        <v>77</v>
      </c>
      <c r="F7" s="109">
        <f t="shared" ref="F7:I7" si="0">F8</f>
        <v>4327324.59</v>
      </c>
      <c r="G7" s="109">
        <f t="shared" si="0"/>
        <v>4327324.59</v>
      </c>
      <c r="H7" s="109">
        <f t="shared" si="0"/>
        <v>4327324.59</v>
      </c>
      <c r="I7" s="109">
        <f t="shared" si="0"/>
        <v>4310324.59</v>
      </c>
      <c r="J7" s="109">
        <v>17000</v>
      </c>
      <c r="K7" s="117"/>
      <c r="L7" s="117"/>
      <c r="M7" s="117"/>
      <c r="N7" s="117"/>
      <c r="O7" s="117"/>
      <c r="P7" s="117"/>
      <c r="Q7" s="117"/>
      <c r="R7" s="117"/>
      <c r="S7" s="117"/>
      <c r="T7" s="117"/>
      <c r="U7" s="117"/>
      <c r="V7" s="117"/>
      <c r="W7" s="117"/>
      <c r="X7" s="117"/>
      <c r="Y7" s="117"/>
      <c r="Z7" s="117"/>
      <c r="AA7" s="117"/>
      <c r="AB7" s="117"/>
      <c r="AC7" s="117"/>
      <c r="AD7" s="117"/>
      <c r="AE7" s="117"/>
      <c r="AF7" s="117"/>
      <c r="AG7" s="117"/>
      <c r="AH7" s="117"/>
      <c r="AI7" s="117"/>
      <c r="AJ7" s="117"/>
      <c r="AK7" s="117"/>
      <c r="AL7" s="117"/>
      <c r="AM7" s="117"/>
      <c r="AN7" s="120"/>
    </row>
    <row r="8" ht="30" customHeight="1" spans="1:40">
      <c r="A8" s="42"/>
      <c r="B8" s="110" t="s">
        <v>24</v>
      </c>
      <c r="C8" s="110" t="s">
        <v>24</v>
      </c>
      <c r="D8" s="111"/>
      <c r="E8" s="112" t="s">
        <v>155</v>
      </c>
      <c r="F8" s="113">
        <f t="shared" ref="F8:J8" si="1">SUM(F9+F13+F17+F20)</f>
        <v>4327324.59</v>
      </c>
      <c r="G8" s="113">
        <f t="shared" si="1"/>
        <v>4327324.59</v>
      </c>
      <c r="H8" s="113">
        <f t="shared" si="1"/>
        <v>4327324.59</v>
      </c>
      <c r="I8" s="113">
        <f t="shared" si="1"/>
        <v>4310324.59</v>
      </c>
      <c r="J8" s="113">
        <f t="shared" si="1"/>
        <v>17000</v>
      </c>
      <c r="K8" s="118"/>
      <c r="L8" s="65"/>
      <c r="M8" s="65"/>
      <c r="N8" s="65"/>
      <c r="O8" s="65"/>
      <c r="P8" s="65"/>
      <c r="Q8" s="65"/>
      <c r="R8" s="65"/>
      <c r="S8" s="65"/>
      <c r="T8" s="65"/>
      <c r="U8" s="65"/>
      <c r="V8" s="65"/>
      <c r="W8" s="65"/>
      <c r="X8" s="65"/>
      <c r="Y8" s="65"/>
      <c r="Z8" s="65"/>
      <c r="AA8" s="65"/>
      <c r="AB8" s="65"/>
      <c r="AC8" s="65"/>
      <c r="AD8" s="65"/>
      <c r="AE8" s="65"/>
      <c r="AF8" s="65"/>
      <c r="AG8" s="65"/>
      <c r="AH8" s="65"/>
      <c r="AI8" s="65"/>
      <c r="AJ8" s="65"/>
      <c r="AK8" s="65"/>
      <c r="AL8" s="65"/>
      <c r="AM8" s="65"/>
      <c r="AN8" s="120"/>
    </row>
    <row r="9" ht="30" customHeight="1" spans="1:40">
      <c r="A9" s="42"/>
      <c r="B9" s="110" t="s">
        <v>24</v>
      </c>
      <c r="C9" s="110" t="s">
        <v>24</v>
      </c>
      <c r="D9" s="111"/>
      <c r="E9" s="112" t="s">
        <v>156</v>
      </c>
      <c r="F9" s="113">
        <f t="shared" ref="F9:I9" si="2">SUM(F10:F12)</f>
        <v>2900083.15</v>
      </c>
      <c r="G9" s="113">
        <f t="shared" si="2"/>
        <v>2900083.15</v>
      </c>
      <c r="H9" s="113">
        <f t="shared" si="2"/>
        <v>2900083.15</v>
      </c>
      <c r="I9" s="113">
        <f t="shared" si="2"/>
        <v>2900083.15</v>
      </c>
      <c r="J9" s="73"/>
      <c r="K9" s="118"/>
      <c r="L9" s="65"/>
      <c r="M9" s="65"/>
      <c r="N9" s="65"/>
      <c r="O9" s="65"/>
      <c r="P9" s="65"/>
      <c r="Q9" s="65"/>
      <c r="R9" s="65"/>
      <c r="S9" s="65"/>
      <c r="T9" s="65"/>
      <c r="U9" s="65"/>
      <c r="V9" s="65"/>
      <c r="W9" s="65"/>
      <c r="X9" s="65"/>
      <c r="Y9" s="65"/>
      <c r="Z9" s="65"/>
      <c r="AA9" s="65"/>
      <c r="AB9" s="65"/>
      <c r="AC9" s="65"/>
      <c r="AD9" s="65"/>
      <c r="AE9" s="65"/>
      <c r="AF9" s="65"/>
      <c r="AG9" s="65"/>
      <c r="AH9" s="65"/>
      <c r="AI9" s="65"/>
      <c r="AJ9" s="65"/>
      <c r="AK9" s="65"/>
      <c r="AL9" s="65"/>
      <c r="AM9" s="65"/>
      <c r="AN9" s="120"/>
    </row>
    <row r="10" ht="30" customHeight="1" spans="1:40">
      <c r="A10" s="42"/>
      <c r="B10" s="110" t="s">
        <v>157</v>
      </c>
      <c r="C10" s="110" t="s">
        <v>158</v>
      </c>
      <c r="D10" s="111" t="s">
        <v>78</v>
      </c>
      <c r="E10" s="112" t="s">
        <v>159</v>
      </c>
      <c r="F10" s="113">
        <v>2085458.06</v>
      </c>
      <c r="G10" s="113">
        <v>2085458.06</v>
      </c>
      <c r="H10" s="113">
        <v>2085458.06</v>
      </c>
      <c r="I10" s="113">
        <v>2085458.06</v>
      </c>
      <c r="J10" s="73"/>
      <c r="K10" s="118"/>
      <c r="L10" s="65"/>
      <c r="M10" s="65"/>
      <c r="N10" s="65"/>
      <c r="O10" s="65"/>
      <c r="P10" s="65"/>
      <c r="Q10" s="65"/>
      <c r="R10" s="65"/>
      <c r="S10" s="65"/>
      <c r="T10" s="65"/>
      <c r="U10" s="65"/>
      <c r="V10" s="65"/>
      <c r="W10" s="65"/>
      <c r="X10" s="65"/>
      <c r="Y10" s="65"/>
      <c r="Z10" s="65"/>
      <c r="AA10" s="65"/>
      <c r="AB10" s="65"/>
      <c r="AC10" s="65"/>
      <c r="AD10" s="65"/>
      <c r="AE10" s="65"/>
      <c r="AF10" s="65"/>
      <c r="AG10" s="65"/>
      <c r="AH10" s="65"/>
      <c r="AI10" s="65"/>
      <c r="AJ10" s="65"/>
      <c r="AK10" s="65"/>
      <c r="AL10" s="65"/>
      <c r="AM10" s="65"/>
      <c r="AN10" s="120"/>
    </row>
    <row r="11" ht="30" customHeight="1" spans="1:40">
      <c r="A11" s="42"/>
      <c r="B11" s="110" t="s">
        <v>157</v>
      </c>
      <c r="C11" s="110" t="s">
        <v>160</v>
      </c>
      <c r="D11" s="111" t="s">
        <v>78</v>
      </c>
      <c r="E11" s="112" t="s">
        <v>161</v>
      </c>
      <c r="F11" s="113">
        <v>564370.12</v>
      </c>
      <c r="G11" s="113">
        <v>564370.12</v>
      </c>
      <c r="H11" s="113">
        <v>564370.12</v>
      </c>
      <c r="I11" s="113">
        <v>564370.12</v>
      </c>
      <c r="J11" s="73"/>
      <c r="K11" s="118"/>
      <c r="L11" s="65"/>
      <c r="M11" s="65"/>
      <c r="N11" s="65"/>
      <c r="O11" s="65"/>
      <c r="P11" s="65"/>
      <c r="Q11" s="65"/>
      <c r="R11" s="65"/>
      <c r="S11" s="65"/>
      <c r="T11" s="65"/>
      <c r="U11" s="65"/>
      <c r="V11" s="65"/>
      <c r="W11" s="65"/>
      <c r="X11" s="65"/>
      <c r="Y11" s="65"/>
      <c r="Z11" s="65"/>
      <c r="AA11" s="65"/>
      <c r="AB11" s="65"/>
      <c r="AC11" s="65"/>
      <c r="AD11" s="65"/>
      <c r="AE11" s="65"/>
      <c r="AF11" s="65"/>
      <c r="AG11" s="65"/>
      <c r="AH11" s="65"/>
      <c r="AI11" s="65"/>
      <c r="AJ11" s="65"/>
      <c r="AK11" s="65"/>
      <c r="AL11" s="65"/>
      <c r="AM11" s="65"/>
      <c r="AN11" s="120"/>
    </row>
    <row r="12" ht="30" customHeight="1" spans="1:40">
      <c r="A12" s="42"/>
      <c r="B12" s="110" t="s">
        <v>157</v>
      </c>
      <c r="C12" s="110" t="s">
        <v>162</v>
      </c>
      <c r="D12" s="111" t="s">
        <v>78</v>
      </c>
      <c r="E12" s="112" t="s">
        <v>163</v>
      </c>
      <c r="F12" s="114">
        <v>250254.97</v>
      </c>
      <c r="G12" s="114">
        <v>250254.97</v>
      </c>
      <c r="H12" s="114">
        <v>250254.97</v>
      </c>
      <c r="I12" s="114">
        <v>250254.97</v>
      </c>
      <c r="J12" s="73"/>
      <c r="K12" s="118"/>
      <c r="L12" s="65"/>
      <c r="M12" s="65"/>
      <c r="N12" s="65"/>
      <c r="O12" s="65"/>
      <c r="P12" s="65"/>
      <c r="Q12" s="65"/>
      <c r="R12" s="65"/>
      <c r="S12" s="65"/>
      <c r="T12" s="65"/>
      <c r="U12" s="65"/>
      <c r="V12" s="65"/>
      <c r="W12" s="65"/>
      <c r="X12" s="65"/>
      <c r="Y12" s="65"/>
      <c r="Z12" s="65"/>
      <c r="AA12" s="65"/>
      <c r="AB12" s="65"/>
      <c r="AC12" s="65"/>
      <c r="AD12" s="65"/>
      <c r="AE12" s="65"/>
      <c r="AF12" s="65"/>
      <c r="AG12" s="65"/>
      <c r="AH12" s="65"/>
      <c r="AI12" s="65"/>
      <c r="AJ12" s="65"/>
      <c r="AK12" s="65"/>
      <c r="AL12" s="65"/>
      <c r="AM12" s="65"/>
      <c r="AN12" s="120"/>
    </row>
    <row r="13" ht="30" customHeight="1" spans="1:40">
      <c r="A13" s="42"/>
      <c r="B13" s="110" t="s">
        <v>24</v>
      </c>
      <c r="C13" s="110" t="s">
        <v>24</v>
      </c>
      <c r="D13" s="111"/>
      <c r="E13" s="112" t="s">
        <v>164</v>
      </c>
      <c r="F13" s="113">
        <f t="shared" ref="F13:I13" si="3">SUM(F14:F16)</f>
        <v>476816.23</v>
      </c>
      <c r="G13" s="113">
        <f t="shared" si="3"/>
        <v>476816.23</v>
      </c>
      <c r="H13" s="113">
        <f t="shared" si="3"/>
        <v>476816.23</v>
      </c>
      <c r="I13" s="113">
        <f t="shared" si="3"/>
        <v>459816.23</v>
      </c>
      <c r="J13" s="73">
        <v>17000</v>
      </c>
      <c r="K13" s="118"/>
      <c r="L13" s="65"/>
      <c r="M13" s="65"/>
      <c r="N13" s="65"/>
      <c r="O13" s="65"/>
      <c r="P13" s="65"/>
      <c r="Q13" s="65"/>
      <c r="R13" s="65"/>
      <c r="S13" s="65"/>
      <c r="T13" s="65"/>
      <c r="U13" s="65"/>
      <c r="V13" s="65"/>
      <c r="W13" s="65"/>
      <c r="X13" s="65"/>
      <c r="Y13" s="65"/>
      <c r="Z13" s="65"/>
      <c r="AA13" s="65"/>
      <c r="AB13" s="65"/>
      <c r="AC13" s="65"/>
      <c r="AD13" s="65"/>
      <c r="AE13" s="65"/>
      <c r="AF13" s="65"/>
      <c r="AG13" s="65"/>
      <c r="AH13" s="65"/>
      <c r="AI13" s="65"/>
      <c r="AJ13" s="65"/>
      <c r="AK13" s="65"/>
      <c r="AL13" s="65"/>
      <c r="AM13" s="65"/>
      <c r="AN13" s="120"/>
    </row>
    <row r="14" ht="30" customHeight="1" spans="1:40">
      <c r="A14" s="42"/>
      <c r="B14" s="110" t="s">
        <v>165</v>
      </c>
      <c r="C14" s="110" t="s">
        <v>158</v>
      </c>
      <c r="D14" s="111" t="s">
        <v>78</v>
      </c>
      <c r="E14" s="112" t="s">
        <v>166</v>
      </c>
      <c r="F14" s="113">
        <v>425842.84</v>
      </c>
      <c r="G14" s="113">
        <v>425842.84</v>
      </c>
      <c r="H14" s="113">
        <v>425842.84</v>
      </c>
      <c r="I14" s="113">
        <f>H14-J14</f>
        <v>408842.84</v>
      </c>
      <c r="J14" s="73">
        <v>17000</v>
      </c>
      <c r="K14" s="118"/>
      <c r="L14" s="65"/>
      <c r="M14" s="65"/>
      <c r="N14" s="65"/>
      <c r="O14" s="65"/>
      <c r="P14" s="65"/>
      <c r="Q14" s="65"/>
      <c r="R14" s="65"/>
      <c r="S14" s="65"/>
      <c r="T14" s="65"/>
      <c r="U14" s="65"/>
      <c r="V14" s="65"/>
      <c r="W14" s="65"/>
      <c r="X14" s="65"/>
      <c r="Y14" s="65"/>
      <c r="Z14" s="65"/>
      <c r="AA14" s="65"/>
      <c r="AB14" s="65"/>
      <c r="AC14" s="65"/>
      <c r="AD14" s="65"/>
      <c r="AE14" s="65"/>
      <c r="AF14" s="65"/>
      <c r="AG14" s="65"/>
      <c r="AH14" s="65"/>
      <c r="AI14" s="65"/>
      <c r="AJ14" s="65"/>
      <c r="AK14" s="65"/>
      <c r="AL14" s="65"/>
      <c r="AM14" s="65"/>
      <c r="AN14" s="120"/>
    </row>
    <row r="15" ht="30" customHeight="1" spans="1:40">
      <c r="A15" s="42"/>
      <c r="B15" s="110" t="s">
        <v>165</v>
      </c>
      <c r="C15" s="110" t="s">
        <v>167</v>
      </c>
      <c r="D15" s="111" t="s">
        <v>78</v>
      </c>
      <c r="E15" s="112" t="s">
        <v>168</v>
      </c>
      <c r="F15" s="114">
        <v>5832</v>
      </c>
      <c r="G15" s="114">
        <v>5832</v>
      </c>
      <c r="H15" s="114">
        <v>5832</v>
      </c>
      <c r="I15" s="114">
        <v>5832</v>
      </c>
      <c r="J15" s="73"/>
      <c r="K15" s="118"/>
      <c r="L15" s="65"/>
      <c r="M15" s="65"/>
      <c r="N15" s="65"/>
      <c r="O15" s="65"/>
      <c r="P15" s="65"/>
      <c r="Q15" s="65"/>
      <c r="R15" s="65"/>
      <c r="S15" s="65"/>
      <c r="T15" s="65"/>
      <c r="U15" s="65"/>
      <c r="V15" s="65"/>
      <c r="W15" s="65"/>
      <c r="X15" s="65"/>
      <c r="Y15" s="65"/>
      <c r="Z15" s="65"/>
      <c r="AA15" s="65"/>
      <c r="AB15" s="65"/>
      <c r="AC15" s="65"/>
      <c r="AD15" s="65"/>
      <c r="AE15" s="65"/>
      <c r="AF15" s="65"/>
      <c r="AG15" s="65"/>
      <c r="AH15" s="65"/>
      <c r="AI15" s="65"/>
      <c r="AJ15" s="65"/>
      <c r="AK15" s="65"/>
      <c r="AL15" s="65"/>
      <c r="AM15" s="65"/>
      <c r="AN15" s="120"/>
    </row>
    <row r="16" ht="30" customHeight="1" spans="1:40">
      <c r="A16" s="42"/>
      <c r="B16" s="110" t="s">
        <v>165</v>
      </c>
      <c r="C16" s="110" t="s">
        <v>169</v>
      </c>
      <c r="D16" s="111" t="s">
        <v>78</v>
      </c>
      <c r="E16" s="112" t="s">
        <v>170</v>
      </c>
      <c r="F16" s="114">
        <v>45141.39</v>
      </c>
      <c r="G16" s="114">
        <v>45141.39</v>
      </c>
      <c r="H16" s="114">
        <v>45141.39</v>
      </c>
      <c r="I16" s="114">
        <v>45141.39</v>
      </c>
      <c r="J16" s="73"/>
      <c r="K16" s="118"/>
      <c r="L16" s="65"/>
      <c r="M16" s="65"/>
      <c r="N16" s="65"/>
      <c r="O16" s="65"/>
      <c r="P16" s="65"/>
      <c r="Q16" s="65"/>
      <c r="R16" s="65"/>
      <c r="S16" s="65"/>
      <c r="T16" s="65"/>
      <c r="U16" s="65"/>
      <c r="V16" s="65"/>
      <c r="W16" s="65"/>
      <c r="X16" s="65"/>
      <c r="Y16" s="65"/>
      <c r="Z16" s="65"/>
      <c r="AA16" s="65"/>
      <c r="AB16" s="65"/>
      <c r="AC16" s="65"/>
      <c r="AD16" s="65"/>
      <c r="AE16" s="65"/>
      <c r="AF16" s="65"/>
      <c r="AG16" s="65"/>
      <c r="AH16" s="65"/>
      <c r="AI16" s="65"/>
      <c r="AJ16" s="65"/>
      <c r="AK16" s="65"/>
      <c r="AL16" s="65"/>
      <c r="AM16" s="65"/>
      <c r="AN16" s="120"/>
    </row>
    <row r="17" ht="30" customHeight="1" spans="1:40">
      <c r="A17" s="42"/>
      <c r="B17" s="110" t="s">
        <v>24</v>
      </c>
      <c r="C17" s="110" t="s">
        <v>24</v>
      </c>
      <c r="D17" s="111"/>
      <c r="E17" s="112" t="s">
        <v>171</v>
      </c>
      <c r="F17" s="113">
        <f t="shared" ref="F17:I17" si="4">SUM(F18:F19)</f>
        <v>736244.41</v>
      </c>
      <c r="G17" s="113">
        <f t="shared" si="4"/>
        <v>736244.41</v>
      </c>
      <c r="H17" s="113">
        <f t="shared" si="4"/>
        <v>736244.41</v>
      </c>
      <c r="I17" s="113">
        <f t="shared" si="4"/>
        <v>736244.41</v>
      </c>
      <c r="J17" s="65"/>
      <c r="K17" s="118"/>
      <c r="L17" s="65"/>
      <c r="M17" s="65"/>
      <c r="N17" s="65"/>
      <c r="O17" s="65"/>
      <c r="P17" s="65"/>
      <c r="Q17" s="65"/>
      <c r="R17" s="65"/>
      <c r="S17" s="65"/>
      <c r="T17" s="65"/>
      <c r="U17" s="65"/>
      <c r="V17" s="65"/>
      <c r="W17" s="65"/>
      <c r="X17" s="65"/>
      <c r="Y17" s="65"/>
      <c r="Z17" s="65"/>
      <c r="AA17" s="65"/>
      <c r="AB17" s="65"/>
      <c r="AC17" s="65"/>
      <c r="AD17" s="65"/>
      <c r="AE17" s="65"/>
      <c r="AF17" s="65"/>
      <c r="AG17" s="65"/>
      <c r="AH17" s="65"/>
      <c r="AI17" s="65"/>
      <c r="AJ17" s="65"/>
      <c r="AK17" s="65"/>
      <c r="AL17" s="65"/>
      <c r="AM17" s="65"/>
      <c r="AN17" s="120"/>
    </row>
    <row r="18" ht="30" customHeight="1" spans="1:40">
      <c r="A18" s="42"/>
      <c r="B18" s="110" t="s">
        <v>172</v>
      </c>
      <c r="C18" s="110" t="s">
        <v>158</v>
      </c>
      <c r="D18" s="111" t="s">
        <v>78</v>
      </c>
      <c r="E18" s="112" t="s">
        <v>173</v>
      </c>
      <c r="F18" s="113">
        <v>661967.01</v>
      </c>
      <c r="G18" s="113">
        <v>661967.01</v>
      </c>
      <c r="H18" s="113">
        <v>661967.01</v>
      </c>
      <c r="I18" s="113">
        <v>661967.01</v>
      </c>
      <c r="J18" s="65"/>
      <c r="K18" s="118"/>
      <c r="L18" s="65"/>
      <c r="M18" s="65"/>
      <c r="N18" s="65"/>
      <c r="O18" s="65"/>
      <c r="P18" s="65"/>
      <c r="Q18" s="65"/>
      <c r="R18" s="65"/>
      <c r="S18" s="65"/>
      <c r="T18" s="65"/>
      <c r="U18" s="65"/>
      <c r="V18" s="65"/>
      <c r="W18" s="65"/>
      <c r="X18" s="65"/>
      <c r="Y18" s="65"/>
      <c r="Z18" s="65"/>
      <c r="AA18" s="65"/>
      <c r="AB18" s="65"/>
      <c r="AC18" s="65"/>
      <c r="AD18" s="65"/>
      <c r="AE18" s="65"/>
      <c r="AF18" s="65"/>
      <c r="AG18" s="65"/>
      <c r="AH18" s="65"/>
      <c r="AI18" s="65"/>
      <c r="AJ18" s="65"/>
      <c r="AK18" s="65"/>
      <c r="AL18" s="65"/>
      <c r="AM18" s="65"/>
      <c r="AN18" s="120"/>
    </row>
    <row r="19" ht="30" customHeight="1" spans="1:40">
      <c r="A19" s="42"/>
      <c r="B19" s="110" t="s">
        <v>172</v>
      </c>
      <c r="C19" s="110" t="s">
        <v>160</v>
      </c>
      <c r="D19" s="111" t="s">
        <v>78</v>
      </c>
      <c r="E19" s="112" t="s">
        <v>174</v>
      </c>
      <c r="F19" s="113">
        <v>74277.4</v>
      </c>
      <c r="G19" s="113">
        <v>74277.4</v>
      </c>
      <c r="H19" s="113">
        <v>74277.4</v>
      </c>
      <c r="I19" s="113">
        <v>74277.4</v>
      </c>
      <c r="J19" s="65"/>
      <c r="K19" s="118"/>
      <c r="L19" s="65"/>
      <c r="M19" s="65"/>
      <c r="N19" s="65"/>
      <c r="O19" s="65"/>
      <c r="P19" s="65"/>
      <c r="Q19" s="65"/>
      <c r="R19" s="65"/>
      <c r="S19" s="65"/>
      <c r="T19" s="65"/>
      <c r="U19" s="65"/>
      <c r="V19" s="65"/>
      <c r="W19" s="65"/>
      <c r="X19" s="65"/>
      <c r="Y19" s="65"/>
      <c r="Z19" s="65"/>
      <c r="AA19" s="65"/>
      <c r="AB19" s="65"/>
      <c r="AC19" s="65"/>
      <c r="AD19" s="65"/>
      <c r="AE19" s="65"/>
      <c r="AF19" s="65"/>
      <c r="AG19" s="65"/>
      <c r="AH19" s="65"/>
      <c r="AI19" s="65"/>
      <c r="AJ19" s="65"/>
      <c r="AK19" s="65"/>
      <c r="AL19" s="65"/>
      <c r="AM19" s="65"/>
      <c r="AN19" s="120"/>
    </row>
    <row r="20" ht="30" customHeight="1" spans="1:40">
      <c r="A20" s="42"/>
      <c r="B20" s="110" t="s">
        <v>24</v>
      </c>
      <c r="C20" s="110" t="s">
        <v>24</v>
      </c>
      <c r="D20" s="111"/>
      <c r="E20" s="112" t="s">
        <v>175</v>
      </c>
      <c r="F20" s="113">
        <f t="shared" ref="F20:I20" si="5">SUM(F21:F22)</f>
        <v>214180.8</v>
      </c>
      <c r="G20" s="113">
        <f t="shared" si="5"/>
        <v>214180.8</v>
      </c>
      <c r="H20" s="113">
        <f t="shared" si="5"/>
        <v>214180.8</v>
      </c>
      <c r="I20" s="113">
        <f t="shared" si="5"/>
        <v>214180.8</v>
      </c>
      <c r="J20" s="65"/>
      <c r="K20" s="118"/>
      <c r="L20" s="65"/>
      <c r="M20" s="65"/>
      <c r="N20" s="65"/>
      <c r="O20" s="65"/>
      <c r="P20" s="65"/>
      <c r="Q20" s="65"/>
      <c r="R20" s="65"/>
      <c r="S20" s="65"/>
      <c r="T20" s="65"/>
      <c r="U20" s="65"/>
      <c r="V20" s="65"/>
      <c r="W20" s="65"/>
      <c r="X20" s="65"/>
      <c r="Y20" s="65"/>
      <c r="Z20" s="65"/>
      <c r="AA20" s="65"/>
      <c r="AB20" s="65"/>
      <c r="AC20" s="65"/>
      <c r="AD20" s="65"/>
      <c r="AE20" s="65"/>
      <c r="AF20" s="65"/>
      <c r="AG20" s="65"/>
      <c r="AH20" s="65"/>
      <c r="AI20" s="65"/>
      <c r="AJ20" s="65"/>
      <c r="AK20" s="65"/>
      <c r="AL20" s="65"/>
      <c r="AM20" s="65"/>
      <c r="AN20" s="120"/>
    </row>
    <row r="21" ht="30" customHeight="1" spans="1:40">
      <c r="A21" s="42"/>
      <c r="B21" s="110" t="s">
        <v>176</v>
      </c>
      <c r="C21" s="110" t="s">
        <v>158</v>
      </c>
      <c r="D21" s="111" t="s">
        <v>78</v>
      </c>
      <c r="E21" s="112" t="s">
        <v>177</v>
      </c>
      <c r="F21" s="113">
        <v>213198</v>
      </c>
      <c r="G21" s="113">
        <v>213198</v>
      </c>
      <c r="H21" s="113">
        <v>213198</v>
      </c>
      <c r="I21" s="113">
        <v>213198</v>
      </c>
      <c r="J21" s="65"/>
      <c r="K21" s="118"/>
      <c r="L21" s="65"/>
      <c r="M21" s="65"/>
      <c r="N21" s="65"/>
      <c r="O21" s="65"/>
      <c r="P21" s="65"/>
      <c r="Q21" s="65"/>
      <c r="R21" s="65"/>
      <c r="S21" s="65"/>
      <c r="T21" s="65"/>
      <c r="U21" s="65"/>
      <c r="V21" s="65"/>
      <c r="W21" s="65"/>
      <c r="X21" s="65"/>
      <c r="Y21" s="65"/>
      <c r="Z21" s="65"/>
      <c r="AA21" s="65"/>
      <c r="AB21" s="65"/>
      <c r="AC21" s="65"/>
      <c r="AD21" s="65"/>
      <c r="AE21" s="65"/>
      <c r="AF21" s="65"/>
      <c r="AG21" s="65"/>
      <c r="AH21" s="65"/>
      <c r="AI21" s="65"/>
      <c r="AJ21" s="65"/>
      <c r="AK21" s="65"/>
      <c r="AL21" s="65"/>
      <c r="AM21" s="65"/>
      <c r="AN21" s="120"/>
    </row>
    <row r="22" ht="30" customHeight="1" spans="1:40">
      <c r="A22" s="42"/>
      <c r="B22" s="110" t="s">
        <v>176</v>
      </c>
      <c r="C22" s="110" t="s">
        <v>178</v>
      </c>
      <c r="D22" s="111" t="s">
        <v>78</v>
      </c>
      <c r="E22" s="112" t="s">
        <v>179</v>
      </c>
      <c r="F22" s="114">
        <v>982.8</v>
      </c>
      <c r="G22" s="114">
        <v>982.8</v>
      </c>
      <c r="H22" s="114">
        <v>982.8</v>
      </c>
      <c r="I22" s="114">
        <v>982.8</v>
      </c>
      <c r="J22" s="65"/>
      <c r="K22" s="118"/>
      <c r="L22" s="65"/>
      <c r="M22" s="65"/>
      <c r="N22" s="65"/>
      <c r="O22" s="65"/>
      <c r="P22" s="65"/>
      <c r="Q22" s="65"/>
      <c r="R22" s="65"/>
      <c r="S22" s="65"/>
      <c r="T22" s="65"/>
      <c r="U22" s="65"/>
      <c r="V22" s="65"/>
      <c r="W22" s="65"/>
      <c r="X22" s="65"/>
      <c r="Y22" s="65"/>
      <c r="Z22" s="65"/>
      <c r="AA22" s="65"/>
      <c r="AB22" s="65"/>
      <c r="AC22" s="65"/>
      <c r="AD22" s="65"/>
      <c r="AE22" s="65"/>
      <c r="AF22" s="65"/>
      <c r="AG22" s="65"/>
      <c r="AH22" s="65"/>
      <c r="AI22" s="65"/>
      <c r="AJ22" s="65"/>
      <c r="AK22" s="65"/>
      <c r="AL22" s="65"/>
      <c r="AM22" s="65"/>
      <c r="AN22" s="120"/>
    </row>
    <row r="23" ht="27" customHeight="1"/>
    <row r="24" ht="27" customHeight="1"/>
    <row r="25" ht="27" customHeight="1"/>
    <row r="26" ht="27" customHeight="1"/>
    <row r="27" ht="27" customHeight="1"/>
    <row r="28" ht="27" customHeight="1"/>
    <row r="29" ht="27" customHeight="1"/>
    <row r="30" ht="27" customHeight="1"/>
    <row r="31" ht="27" customHeight="1"/>
    <row r="32" ht="27" customHeight="1"/>
    <row r="33" ht="27" customHeight="1"/>
    <row r="34" ht="27" customHeight="1"/>
    <row r="35" ht="27" customHeight="1"/>
    <row r="36" ht="27" customHeight="1"/>
    <row r="37" ht="27" customHeight="1"/>
  </sheetData>
  <mergeCells count="24">
    <mergeCell ref="B2:AM2"/>
    <mergeCell ref="B3:G3"/>
    <mergeCell ref="AK3:AM3"/>
    <mergeCell ref="B4:E4"/>
    <mergeCell ref="G4:P4"/>
    <mergeCell ref="Q4:Z4"/>
    <mergeCell ref="AA4:AM4"/>
    <mergeCell ref="B5:C5"/>
    <mergeCell ref="H5:J5"/>
    <mergeCell ref="K5:M5"/>
    <mergeCell ref="N5:P5"/>
    <mergeCell ref="R5:T5"/>
    <mergeCell ref="U5:W5"/>
    <mergeCell ref="X5:Z5"/>
    <mergeCell ref="AB5:AD5"/>
    <mergeCell ref="AE5:AG5"/>
    <mergeCell ref="AH5:AJ5"/>
    <mergeCell ref="AK5:AM5"/>
    <mergeCell ref="D5:D6"/>
    <mergeCell ref="E5:E6"/>
    <mergeCell ref="F4:F6"/>
    <mergeCell ref="G5:G6"/>
    <mergeCell ref="Q5:Q6"/>
    <mergeCell ref="AA5:AA6"/>
  </mergeCells>
  <printOptions horizontalCentered="1"/>
  <pageMargins left="0.590277777777778" right="0.590277777777778" top="1.37777777777778" bottom="0.984027777777778" header="0" footer="0"/>
  <pageSetup paperSize="9" scale="59" fitToHeight="0" orientation="landscape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17"/>
  <sheetViews>
    <sheetView workbookViewId="0">
      <selection activeCell="E17" sqref="E17"/>
    </sheetView>
  </sheetViews>
  <sheetFormatPr defaultColWidth="9" defaultRowHeight="14"/>
  <cols>
    <col min="5" max="5" width="34.6363636363636" customWidth="1"/>
    <col min="6" max="6" width="15.9090909090909" customWidth="1"/>
    <col min="7" max="7" width="24.2727272727273" customWidth="1"/>
    <col min="8" max="8" width="20.1818181818182" customWidth="1"/>
  </cols>
  <sheetData>
    <row r="1" spans="1:109">
      <c r="A1" s="45"/>
      <c r="B1" s="90"/>
      <c r="C1" s="90"/>
      <c r="D1" s="90"/>
      <c r="E1" s="42"/>
      <c r="G1" s="91"/>
      <c r="H1" s="37" t="s">
        <v>180</v>
      </c>
      <c r="I1" s="100"/>
      <c r="J1" s="100"/>
      <c r="K1" s="100"/>
      <c r="L1" s="100"/>
      <c r="M1" s="100"/>
      <c r="N1" s="100"/>
      <c r="O1" s="100"/>
      <c r="P1" s="100"/>
      <c r="Q1" s="100"/>
      <c r="R1" s="100"/>
      <c r="S1" s="100"/>
      <c r="T1" s="100"/>
      <c r="U1" s="100"/>
      <c r="V1" s="100"/>
      <c r="W1" s="100"/>
      <c r="X1" s="100"/>
      <c r="Y1" s="100"/>
      <c r="Z1" s="100"/>
      <c r="AA1" s="100"/>
      <c r="AB1" s="100"/>
      <c r="AC1" s="100"/>
      <c r="AD1" s="100"/>
      <c r="AE1" s="100"/>
      <c r="AF1" s="100"/>
      <c r="AG1" s="100"/>
      <c r="AH1" s="100"/>
      <c r="AI1" s="100"/>
      <c r="AJ1" s="100"/>
      <c r="AK1" s="100"/>
      <c r="AL1" s="100"/>
      <c r="AM1" s="100"/>
      <c r="AN1" s="100"/>
      <c r="AO1" s="100"/>
      <c r="AP1" s="100"/>
      <c r="AQ1" s="100"/>
      <c r="AR1" s="100"/>
      <c r="AS1" s="100"/>
      <c r="AT1" s="100"/>
      <c r="AU1" s="100"/>
      <c r="AV1" s="100"/>
      <c r="AW1" s="100"/>
      <c r="AX1" s="100"/>
      <c r="AY1" s="100"/>
      <c r="AZ1" s="100"/>
      <c r="BA1" s="100"/>
      <c r="BB1" s="100"/>
      <c r="BC1" s="100"/>
      <c r="BD1" s="100"/>
      <c r="BE1" s="100"/>
      <c r="BF1" s="100"/>
      <c r="BG1" s="100"/>
      <c r="BH1" s="100"/>
      <c r="BI1" s="100"/>
      <c r="BJ1" s="100"/>
      <c r="BK1" s="100"/>
      <c r="BL1" s="100"/>
      <c r="BM1" s="100"/>
      <c r="BN1" s="100"/>
      <c r="BO1" s="100"/>
      <c r="BP1" s="100"/>
      <c r="BQ1" s="100"/>
      <c r="BR1" s="100"/>
      <c r="BS1" s="100"/>
      <c r="BT1" s="100"/>
      <c r="BU1" s="100"/>
      <c r="BV1" s="100"/>
      <c r="BW1" s="100"/>
      <c r="BX1" s="100"/>
      <c r="BY1" s="100"/>
      <c r="BZ1" s="100"/>
      <c r="CA1" s="100"/>
      <c r="CB1" s="100"/>
      <c r="CC1" s="100"/>
      <c r="CD1" s="100"/>
      <c r="CE1" s="100"/>
      <c r="CF1" s="100"/>
      <c r="CG1" s="100"/>
      <c r="CH1" s="100"/>
      <c r="CI1" s="100"/>
      <c r="CJ1" s="100"/>
      <c r="CK1" s="100"/>
      <c r="CL1" s="100"/>
      <c r="CM1" s="100"/>
      <c r="CN1" s="100"/>
      <c r="CO1" s="100"/>
      <c r="CP1" s="100"/>
      <c r="CQ1" s="100"/>
      <c r="CR1" s="100"/>
      <c r="CS1" s="100"/>
      <c r="CT1" s="100"/>
      <c r="CU1" s="100"/>
      <c r="CV1" s="100"/>
      <c r="CW1" s="100"/>
      <c r="CX1" s="100"/>
      <c r="CY1" s="100"/>
      <c r="CZ1" s="100"/>
      <c r="DA1" s="100"/>
      <c r="DB1" s="100"/>
      <c r="DC1" s="100"/>
      <c r="DD1" s="100"/>
      <c r="DE1" s="47"/>
    </row>
    <row r="2" ht="21" spans="1:16384">
      <c r="A2" s="92" t="s">
        <v>181</v>
      </c>
      <c r="B2" s="92"/>
      <c r="C2" s="92"/>
      <c r="D2" s="92"/>
      <c r="E2" s="92"/>
      <c r="F2" s="92"/>
      <c r="G2" s="92"/>
      <c r="H2" s="93"/>
      <c r="XFD2" s="39"/>
    </row>
    <row r="3" spans="2:16384">
      <c r="B3" s="94" t="s">
        <v>6</v>
      </c>
      <c r="C3" s="94"/>
      <c r="D3" s="94"/>
      <c r="E3" s="94"/>
      <c r="F3" s="54"/>
      <c r="H3" s="95" t="s">
        <v>7</v>
      </c>
      <c r="XFD3" s="39"/>
    </row>
    <row r="4" ht="28" spans="2:16384">
      <c r="B4" s="48" t="s">
        <v>10</v>
      </c>
      <c r="C4" s="48"/>
      <c r="D4" s="48"/>
      <c r="E4" s="48"/>
      <c r="F4" s="48" t="s">
        <v>60</v>
      </c>
      <c r="G4" s="65" t="s">
        <v>182</v>
      </c>
      <c r="H4" s="65" t="s">
        <v>148</v>
      </c>
      <c r="XFD4" s="39"/>
    </row>
    <row r="5" spans="2:16384">
      <c r="B5" s="48" t="s">
        <v>71</v>
      </c>
      <c r="C5" s="48"/>
      <c r="D5" s="48"/>
      <c r="E5" s="48" t="s">
        <v>149</v>
      </c>
      <c r="F5" s="48"/>
      <c r="G5" s="65"/>
      <c r="H5" s="65"/>
      <c r="XFD5" s="39"/>
    </row>
    <row r="6" spans="2:16384">
      <c r="B6" s="48" t="s">
        <v>74</v>
      </c>
      <c r="C6" s="48" t="s">
        <v>75</v>
      </c>
      <c r="D6" s="48" t="s">
        <v>76</v>
      </c>
      <c r="E6" s="48"/>
      <c r="F6" s="48"/>
      <c r="G6" s="65"/>
      <c r="H6" s="65"/>
      <c r="XFD6" s="39"/>
    </row>
    <row r="7" spans="2:16384">
      <c r="B7" s="48"/>
      <c r="C7" s="48"/>
      <c r="D7" s="48"/>
      <c r="E7" s="48" t="s">
        <v>77</v>
      </c>
      <c r="F7" s="51">
        <f>SUM(F8:F17)</f>
        <v>4327324.59</v>
      </c>
      <c r="G7" s="51">
        <f>SUM(G8:G17)</f>
        <v>4327324.59</v>
      </c>
      <c r="H7" s="51"/>
      <c r="XFD7" s="39"/>
    </row>
    <row r="8" spans="2:16384">
      <c r="B8" s="96">
        <v>208</v>
      </c>
      <c r="C8" s="96" t="s">
        <v>85</v>
      </c>
      <c r="D8" s="96" t="s">
        <v>90</v>
      </c>
      <c r="E8" s="85" t="s">
        <v>86</v>
      </c>
      <c r="F8" s="86">
        <v>262396.8</v>
      </c>
      <c r="G8" s="86">
        <v>262396.8</v>
      </c>
      <c r="H8" s="51"/>
      <c r="XFD8" s="39"/>
    </row>
    <row r="9" spans="2:16384">
      <c r="B9" s="96">
        <v>208</v>
      </c>
      <c r="C9" s="96" t="s">
        <v>85</v>
      </c>
      <c r="D9" s="96" t="s">
        <v>85</v>
      </c>
      <c r="E9" s="85" t="s">
        <v>87</v>
      </c>
      <c r="F9" s="86">
        <v>376241.6</v>
      </c>
      <c r="G9" s="86">
        <v>376241.6</v>
      </c>
      <c r="H9" s="51"/>
      <c r="XFD9" s="39"/>
    </row>
    <row r="10" spans="2:16384">
      <c r="B10" s="96" t="s">
        <v>88</v>
      </c>
      <c r="C10" s="96" t="s">
        <v>89</v>
      </c>
      <c r="D10" s="96" t="s">
        <v>90</v>
      </c>
      <c r="E10" s="85" t="s">
        <v>91</v>
      </c>
      <c r="F10" s="86">
        <v>2526876.72</v>
      </c>
      <c r="G10" s="86">
        <v>2526876.72</v>
      </c>
      <c r="H10" s="51"/>
      <c r="XFD10" s="39"/>
    </row>
    <row r="11" spans="2:16384">
      <c r="B11" s="96" t="s">
        <v>88</v>
      </c>
      <c r="C11" s="96" t="s">
        <v>89</v>
      </c>
      <c r="D11" s="96" t="s">
        <v>92</v>
      </c>
      <c r="E11" s="85" t="s">
        <v>93</v>
      </c>
      <c r="F11" s="86">
        <v>551072.37</v>
      </c>
      <c r="G11" s="86">
        <v>551072.37</v>
      </c>
      <c r="H11" s="51"/>
      <c r="XFD11" s="39"/>
    </row>
    <row r="12" spans="2:16384">
      <c r="B12" s="96" t="s">
        <v>88</v>
      </c>
      <c r="C12" s="96" t="s">
        <v>89</v>
      </c>
      <c r="D12" s="96" t="s">
        <v>94</v>
      </c>
      <c r="E12" s="85" t="s">
        <v>95</v>
      </c>
      <c r="F12" s="86">
        <v>17000</v>
      </c>
      <c r="G12" s="86">
        <v>17000</v>
      </c>
      <c r="H12" s="51"/>
      <c r="XFD12" s="39"/>
    </row>
    <row r="13" spans="2:16384">
      <c r="B13" s="96" t="s">
        <v>96</v>
      </c>
      <c r="C13" s="96" t="s">
        <v>89</v>
      </c>
      <c r="D13" s="96" t="s">
        <v>90</v>
      </c>
      <c r="E13" s="85" t="s">
        <v>97</v>
      </c>
      <c r="F13" s="86">
        <v>160580.27</v>
      </c>
      <c r="G13" s="86">
        <v>160580.27</v>
      </c>
      <c r="H13" s="51"/>
      <c r="XFD13" s="39"/>
    </row>
    <row r="14" spans="2:16384">
      <c r="B14" s="96" t="s">
        <v>96</v>
      </c>
      <c r="C14" s="96" t="s">
        <v>89</v>
      </c>
      <c r="D14" s="96" t="s">
        <v>98</v>
      </c>
      <c r="E14" s="85" t="s">
        <v>99</v>
      </c>
      <c r="F14" s="86">
        <v>36206.32</v>
      </c>
      <c r="G14" s="86">
        <v>36206.32</v>
      </c>
      <c r="H14" s="51"/>
      <c r="XFD14" s="39"/>
    </row>
    <row r="15" spans="2:16384">
      <c r="B15" s="96" t="s">
        <v>96</v>
      </c>
      <c r="C15" s="96" t="s">
        <v>89</v>
      </c>
      <c r="D15" s="96" t="s">
        <v>92</v>
      </c>
      <c r="E15" s="85" t="s">
        <v>100</v>
      </c>
      <c r="F15" s="86">
        <v>13600</v>
      </c>
      <c r="G15" s="86">
        <v>13600</v>
      </c>
      <c r="H15" s="97"/>
      <c r="XFD15" s="39"/>
    </row>
    <row r="16" spans="2:8">
      <c r="B16" s="96" t="s">
        <v>96</v>
      </c>
      <c r="C16" s="96" t="s">
        <v>89</v>
      </c>
      <c r="D16" s="96" t="s">
        <v>94</v>
      </c>
      <c r="E16" s="85" t="s">
        <v>101</v>
      </c>
      <c r="F16" s="86">
        <v>76670.1</v>
      </c>
      <c r="G16" s="98">
        <v>76670.1</v>
      </c>
      <c r="H16" s="99"/>
    </row>
    <row r="17" spans="2:8">
      <c r="B17" s="96" t="s">
        <v>102</v>
      </c>
      <c r="C17" s="96" t="s">
        <v>98</v>
      </c>
      <c r="D17" s="96" t="s">
        <v>90</v>
      </c>
      <c r="E17" s="85" t="s">
        <v>103</v>
      </c>
      <c r="F17" s="86">
        <v>306680.41</v>
      </c>
      <c r="G17" s="98">
        <v>306680.41</v>
      </c>
      <c r="H17" s="99"/>
    </row>
  </sheetData>
  <mergeCells count="1">
    <mergeCell ref="A2:H2"/>
  </mergeCells>
  <pageMargins left="0.7" right="0.7" top="0.75" bottom="0.75" header="0.3" footer="0.3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9"/>
  <sheetViews>
    <sheetView workbookViewId="0">
      <pane ySplit="6" topLeftCell="A11" activePane="bottomLeft" state="frozen"/>
      <selection/>
      <selection pane="bottomLeft" activeCell="G16" sqref="G16"/>
    </sheetView>
  </sheetViews>
  <sheetFormatPr defaultColWidth="10" defaultRowHeight="14"/>
  <cols>
    <col min="1" max="1" width="1.5" customWidth="1"/>
    <col min="2" max="4" width="9.25454545454545" customWidth="1"/>
    <col min="5" max="5" width="44.5" customWidth="1"/>
    <col min="6" max="8" width="21.6272727272727" customWidth="1"/>
    <col min="9" max="9" width="1.5" customWidth="1"/>
    <col min="10" max="10" width="9.75454545454545" customWidth="1"/>
  </cols>
  <sheetData>
    <row r="1" ht="24.95" customHeight="1" spans="1:9">
      <c r="A1" s="74"/>
      <c r="B1" s="2"/>
      <c r="C1" s="2"/>
      <c r="D1" s="2"/>
      <c r="E1" s="75"/>
      <c r="F1" s="76"/>
      <c r="G1" s="76"/>
      <c r="H1" s="77" t="s">
        <v>183</v>
      </c>
      <c r="I1" s="89"/>
    </row>
    <row r="2" ht="22.9" customHeight="1" spans="1:9">
      <c r="A2" s="76"/>
      <c r="B2" s="78" t="s">
        <v>184</v>
      </c>
      <c r="C2" s="78"/>
      <c r="D2" s="78"/>
      <c r="E2" s="78"/>
      <c r="F2" s="78"/>
      <c r="G2" s="78"/>
      <c r="H2" s="78"/>
      <c r="I2" s="89"/>
    </row>
    <row r="3" ht="19.5" customHeight="1" spans="1:9">
      <c r="A3" s="79"/>
      <c r="B3" s="80" t="s">
        <v>6</v>
      </c>
      <c r="C3" s="80"/>
      <c r="D3" s="80"/>
      <c r="E3" s="80"/>
      <c r="G3" s="79"/>
      <c r="H3" s="81" t="s">
        <v>7</v>
      </c>
      <c r="I3" s="89"/>
    </row>
    <row r="4" ht="24.4" customHeight="1" spans="1:9">
      <c r="A4" s="82"/>
      <c r="B4" s="48" t="s">
        <v>10</v>
      </c>
      <c r="C4" s="48"/>
      <c r="D4" s="48"/>
      <c r="E4" s="48"/>
      <c r="F4" s="48" t="s">
        <v>81</v>
      </c>
      <c r="G4" s="48"/>
      <c r="H4" s="48"/>
      <c r="I4" s="89"/>
    </row>
    <row r="5" ht="24.4" customHeight="1" spans="1:9">
      <c r="A5" s="82"/>
      <c r="B5" s="48" t="s">
        <v>71</v>
      </c>
      <c r="C5" s="48"/>
      <c r="D5" s="48" t="s">
        <v>72</v>
      </c>
      <c r="E5" s="48" t="s">
        <v>149</v>
      </c>
      <c r="F5" s="48" t="s">
        <v>60</v>
      </c>
      <c r="G5" s="48" t="s">
        <v>185</v>
      </c>
      <c r="H5" s="48" t="s">
        <v>186</v>
      </c>
      <c r="I5" s="89"/>
    </row>
    <row r="6" ht="24.4" customHeight="1" spans="1:9">
      <c r="A6" s="82"/>
      <c r="B6" s="48" t="s">
        <v>74</v>
      </c>
      <c r="C6" s="48" t="s">
        <v>75</v>
      </c>
      <c r="D6" s="48"/>
      <c r="E6" s="48"/>
      <c r="F6" s="48"/>
      <c r="G6" s="48"/>
      <c r="H6" s="48"/>
      <c r="I6" s="89"/>
    </row>
    <row r="7" ht="24.4" customHeight="1" spans="1:9">
      <c r="A7" s="82"/>
      <c r="B7" s="48"/>
      <c r="C7" s="48"/>
      <c r="D7" s="48"/>
      <c r="E7" s="48" t="s">
        <v>77</v>
      </c>
      <c r="F7" s="48">
        <f t="shared" ref="F7:H7" si="0">SUM(F8:F29)</f>
        <v>4310324.59</v>
      </c>
      <c r="G7" s="48">
        <f t="shared" si="0"/>
        <v>3776230.96</v>
      </c>
      <c r="H7" s="48">
        <f t="shared" si="0"/>
        <v>534093.63</v>
      </c>
      <c r="I7" s="89"/>
    </row>
    <row r="8" ht="24.4" customHeight="1" spans="1:9">
      <c r="A8" s="82"/>
      <c r="B8" s="83" t="s">
        <v>187</v>
      </c>
      <c r="C8" s="84" t="s">
        <v>90</v>
      </c>
      <c r="D8" s="53">
        <v>507001</v>
      </c>
      <c r="E8" s="85" t="s">
        <v>188</v>
      </c>
      <c r="F8" s="86">
        <v>875952</v>
      </c>
      <c r="G8" s="86">
        <v>875952</v>
      </c>
      <c r="H8" s="86"/>
      <c r="I8" s="89"/>
    </row>
    <row r="9" ht="24.4" customHeight="1" spans="1:9">
      <c r="A9" s="82"/>
      <c r="B9" s="83" t="s">
        <v>187</v>
      </c>
      <c r="C9" s="84" t="s">
        <v>98</v>
      </c>
      <c r="D9" s="53">
        <v>507001</v>
      </c>
      <c r="E9" s="85" t="s">
        <v>189</v>
      </c>
      <c r="F9" s="86">
        <v>577332</v>
      </c>
      <c r="G9" s="86">
        <v>577332</v>
      </c>
      <c r="H9" s="86"/>
      <c r="I9" s="89"/>
    </row>
    <row r="10" ht="24.4" customHeight="1" spans="1:9">
      <c r="A10" s="82"/>
      <c r="B10" s="83" t="s">
        <v>187</v>
      </c>
      <c r="C10" s="84" t="s">
        <v>92</v>
      </c>
      <c r="D10" s="53">
        <v>507001</v>
      </c>
      <c r="E10" s="85" t="s">
        <v>190</v>
      </c>
      <c r="F10" s="86">
        <v>819350.06</v>
      </c>
      <c r="G10" s="86">
        <v>819350.06</v>
      </c>
      <c r="H10" s="86"/>
      <c r="I10" s="89"/>
    </row>
    <row r="11" ht="24.4" customHeight="1" spans="1:9">
      <c r="A11" s="82"/>
      <c r="B11" s="83" t="s">
        <v>187</v>
      </c>
      <c r="C11" s="84" t="s">
        <v>191</v>
      </c>
      <c r="D11" s="53">
        <v>507001</v>
      </c>
      <c r="E11" s="85" t="s">
        <v>192</v>
      </c>
      <c r="F11" s="86">
        <v>283036</v>
      </c>
      <c r="G11" s="86">
        <v>283036</v>
      </c>
      <c r="H11" s="86"/>
      <c r="I11" s="89"/>
    </row>
    <row r="12" ht="24.4" customHeight="1" spans="1:9">
      <c r="A12" s="82"/>
      <c r="B12" s="83" t="s">
        <v>187</v>
      </c>
      <c r="C12" s="84" t="s">
        <v>193</v>
      </c>
      <c r="D12" s="53">
        <v>507001</v>
      </c>
      <c r="E12" s="85" t="s">
        <v>194</v>
      </c>
      <c r="F12" s="86">
        <v>376241.6</v>
      </c>
      <c r="G12" s="86">
        <v>376241.6</v>
      </c>
      <c r="H12" s="86"/>
      <c r="I12" s="89"/>
    </row>
    <row r="13" ht="24.4" customHeight="1" spans="1:9">
      <c r="A13" s="82"/>
      <c r="B13" s="83" t="s">
        <v>187</v>
      </c>
      <c r="C13" s="84" t="s">
        <v>195</v>
      </c>
      <c r="D13" s="53">
        <v>507001</v>
      </c>
      <c r="E13" s="85" t="s">
        <v>196</v>
      </c>
      <c r="F13" s="86">
        <v>196786.59</v>
      </c>
      <c r="G13" s="86">
        <v>196786.59</v>
      </c>
      <c r="H13" s="70"/>
      <c r="I13" s="89"/>
    </row>
    <row r="14" ht="27" customHeight="1" spans="2:8">
      <c r="B14" s="83" t="s">
        <v>187</v>
      </c>
      <c r="C14" s="84" t="s">
        <v>89</v>
      </c>
      <c r="D14" s="53">
        <v>507001</v>
      </c>
      <c r="E14" s="85" t="s">
        <v>197</v>
      </c>
      <c r="F14" s="86">
        <v>115166.87</v>
      </c>
      <c r="G14" s="86">
        <v>115166.87</v>
      </c>
      <c r="H14" s="70"/>
    </row>
    <row r="15" ht="27" customHeight="1" spans="2:8">
      <c r="B15" s="83" t="s">
        <v>187</v>
      </c>
      <c r="C15" s="84" t="s">
        <v>198</v>
      </c>
      <c r="D15" s="53">
        <v>507001</v>
      </c>
      <c r="E15" s="85" t="s">
        <v>199</v>
      </c>
      <c r="F15" s="86">
        <v>11504.63</v>
      </c>
      <c r="G15" s="86">
        <v>11504.63</v>
      </c>
      <c r="H15" s="70"/>
    </row>
    <row r="16" ht="27" customHeight="1" spans="2:8">
      <c r="B16" s="83" t="s">
        <v>187</v>
      </c>
      <c r="C16" s="84" t="s">
        <v>200</v>
      </c>
      <c r="D16" s="53">
        <v>507001</v>
      </c>
      <c r="E16" s="85" t="s">
        <v>103</v>
      </c>
      <c r="F16" s="86">
        <v>306680.41</v>
      </c>
      <c r="G16" s="86">
        <v>306680.41</v>
      </c>
      <c r="H16" s="70"/>
    </row>
    <row r="17" ht="27" customHeight="1" spans="2:8">
      <c r="B17" s="83" t="s">
        <v>201</v>
      </c>
      <c r="C17" s="84" t="s">
        <v>90</v>
      </c>
      <c r="D17" s="53">
        <v>507001</v>
      </c>
      <c r="E17" s="85" t="s">
        <v>202</v>
      </c>
      <c r="F17" s="86">
        <v>52020</v>
      </c>
      <c r="G17" s="86"/>
      <c r="H17" s="86">
        <v>52020</v>
      </c>
    </row>
    <row r="18" ht="27" customHeight="1" spans="2:8">
      <c r="B18" s="83" t="s">
        <v>201</v>
      </c>
      <c r="C18" s="84" t="s">
        <v>85</v>
      </c>
      <c r="D18" s="53">
        <v>507001</v>
      </c>
      <c r="E18" s="85" t="s">
        <v>203</v>
      </c>
      <c r="F18" s="86">
        <v>5202</v>
      </c>
      <c r="G18" s="86"/>
      <c r="H18" s="86">
        <v>5202</v>
      </c>
    </row>
    <row r="19" ht="27" customHeight="1" spans="2:8">
      <c r="B19" s="83" t="s">
        <v>201</v>
      </c>
      <c r="C19" s="84" t="s">
        <v>204</v>
      </c>
      <c r="D19" s="53">
        <v>507001</v>
      </c>
      <c r="E19" s="85" t="s">
        <v>205</v>
      </c>
      <c r="F19" s="86">
        <v>13005</v>
      </c>
      <c r="G19" s="86"/>
      <c r="H19" s="86">
        <v>13005</v>
      </c>
    </row>
    <row r="20" ht="27" customHeight="1" spans="2:8">
      <c r="B20" s="83" t="s">
        <v>201</v>
      </c>
      <c r="C20" s="84" t="s">
        <v>191</v>
      </c>
      <c r="D20" s="53">
        <v>507001</v>
      </c>
      <c r="E20" s="85" t="s">
        <v>206</v>
      </c>
      <c r="F20" s="86">
        <v>24728</v>
      </c>
      <c r="G20" s="86"/>
      <c r="H20" s="86">
        <v>24728</v>
      </c>
    </row>
    <row r="21" ht="27" customHeight="1" spans="2:8">
      <c r="B21" s="83" t="s">
        <v>201</v>
      </c>
      <c r="C21" s="84" t="s">
        <v>89</v>
      </c>
      <c r="D21" s="53">
        <v>507001</v>
      </c>
      <c r="E21" s="85" t="s">
        <v>207</v>
      </c>
      <c r="F21" s="86">
        <v>156060</v>
      </c>
      <c r="G21" s="86"/>
      <c r="H21" s="86">
        <v>156060</v>
      </c>
    </row>
    <row r="22" ht="27" customHeight="1" spans="2:8">
      <c r="B22" s="83" t="s">
        <v>201</v>
      </c>
      <c r="C22" s="84" t="s">
        <v>208</v>
      </c>
      <c r="D22" s="53">
        <v>507001</v>
      </c>
      <c r="E22" s="85" t="s">
        <v>209</v>
      </c>
      <c r="F22" s="86">
        <v>5832</v>
      </c>
      <c r="G22" s="86"/>
      <c r="H22" s="86">
        <v>5832</v>
      </c>
    </row>
    <row r="23" ht="27" customHeight="1" spans="2:8">
      <c r="B23" s="83" t="s">
        <v>201</v>
      </c>
      <c r="C23" s="84" t="s">
        <v>210</v>
      </c>
      <c r="D23" s="53">
        <v>507001</v>
      </c>
      <c r="E23" s="85" t="s">
        <v>211</v>
      </c>
      <c r="F23" s="86">
        <v>51113.4</v>
      </c>
      <c r="G23" s="86"/>
      <c r="H23" s="86">
        <v>51113.4</v>
      </c>
    </row>
    <row r="24" ht="27" customHeight="1" spans="2:8">
      <c r="B24" s="83" t="s">
        <v>201</v>
      </c>
      <c r="C24" s="84" t="s">
        <v>212</v>
      </c>
      <c r="D24" s="53">
        <v>507001</v>
      </c>
      <c r="E24" s="85" t="s">
        <v>213</v>
      </c>
      <c r="F24" s="86">
        <v>29778.56</v>
      </c>
      <c r="G24" s="86"/>
      <c r="H24" s="86">
        <v>29778.56</v>
      </c>
    </row>
    <row r="25" ht="27" customHeight="1" spans="2:8">
      <c r="B25" s="83" t="s">
        <v>201</v>
      </c>
      <c r="C25" s="84" t="s">
        <v>214</v>
      </c>
      <c r="D25" s="53">
        <v>507001</v>
      </c>
      <c r="E25" s="85" t="s">
        <v>215</v>
      </c>
      <c r="F25" s="86">
        <v>144600</v>
      </c>
      <c r="G25" s="86"/>
      <c r="H25" s="86">
        <v>144600</v>
      </c>
    </row>
    <row r="26" ht="27" customHeight="1" spans="2:8">
      <c r="B26" s="83" t="s">
        <v>201</v>
      </c>
      <c r="C26" s="84" t="s">
        <v>94</v>
      </c>
      <c r="D26" s="53">
        <v>507001</v>
      </c>
      <c r="E26" s="85" t="s">
        <v>216</v>
      </c>
      <c r="F26" s="86">
        <v>51754.67</v>
      </c>
      <c r="G26" s="86"/>
      <c r="H26" s="86">
        <v>51754.67</v>
      </c>
    </row>
    <row r="27" ht="27" customHeight="1" spans="2:8">
      <c r="B27" s="83" t="s">
        <v>217</v>
      </c>
      <c r="C27" s="84" t="s">
        <v>98</v>
      </c>
      <c r="D27" s="53">
        <v>507001</v>
      </c>
      <c r="E27" s="85" t="s">
        <v>218</v>
      </c>
      <c r="F27" s="86">
        <v>982.8</v>
      </c>
      <c r="G27" s="86">
        <v>982.8</v>
      </c>
      <c r="H27" s="70"/>
    </row>
    <row r="28" ht="27" customHeight="1" spans="2:8">
      <c r="B28" s="83" t="s">
        <v>217</v>
      </c>
      <c r="C28" s="84" t="s">
        <v>85</v>
      </c>
      <c r="D28" s="53">
        <v>507001</v>
      </c>
      <c r="E28" s="85" t="s">
        <v>219</v>
      </c>
      <c r="F28" s="87">
        <v>207598</v>
      </c>
      <c r="G28" s="87">
        <v>207598</v>
      </c>
      <c r="H28" s="88"/>
    </row>
    <row r="29" ht="21" customHeight="1" spans="2:8">
      <c r="B29" s="83" t="s">
        <v>217</v>
      </c>
      <c r="C29" s="84" t="s">
        <v>191</v>
      </c>
      <c r="D29" s="53">
        <v>507001</v>
      </c>
      <c r="E29" s="85" t="s">
        <v>220</v>
      </c>
      <c r="F29" s="86">
        <v>5600</v>
      </c>
      <c r="G29" s="86">
        <v>5600</v>
      </c>
      <c r="H29" s="70"/>
    </row>
  </sheetData>
  <mergeCells count="10">
    <mergeCell ref="B2:H2"/>
    <mergeCell ref="B3:E3"/>
    <mergeCell ref="B4:E4"/>
    <mergeCell ref="F4:H4"/>
    <mergeCell ref="B5:C5"/>
    <mergeCell ref="D5:D6"/>
    <mergeCell ref="E5:E6"/>
    <mergeCell ref="F5:F6"/>
    <mergeCell ref="G5:G6"/>
    <mergeCell ref="H5:H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1"/>
  <sheetViews>
    <sheetView workbookViewId="0">
      <pane ySplit="5" topLeftCell="A6" activePane="bottomLeft" state="frozen"/>
      <selection/>
      <selection pane="bottomLeft" activeCell="H6" sqref="H6:H7"/>
    </sheetView>
  </sheetViews>
  <sheetFormatPr defaultColWidth="10" defaultRowHeight="14"/>
  <cols>
    <col min="1" max="1" width="1.5" style="39" customWidth="1"/>
    <col min="2" max="4" width="6.62727272727273" style="39" customWidth="1"/>
    <col min="5" max="5" width="14.1272727272727" style="39" customWidth="1"/>
    <col min="6" max="6" width="25.2545454545455" style="39" customWidth="1"/>
    <col min="7" max="7" width="58.3727272727273" style="39" customWidth="1"/>
    <col min="8" max="8" width="25.3727272727273" style="39" customWidth="1"/>
    <col min="9" max="9" width="1.5" style="39" customWidth="1"/>
    <col min="10" max="12" width="9.75454545454545" style="39" customWidth="1"/>
    <col min="13" max="16384" width="10" style="39"/>
  </cols>
  <sheetData>
    <row r="1" ht="24.95" customHeight="1" spans="1:9">
      <c r="A1" s="40"/>
      <c r="B1" s="2"/>
      <c r="C1" s="47"/>
      <c r="D1" s="47"/>
      <c r="E1" s="47"/>
      <c r="F1" s="47"/>
      <c r="G1" s="47"/>
      <c r="H1" s="56" t="s">
        <v>221</v>
      </c>
      <c r="I1" s="47"/>
    </row>
    <row r="2" ht="22.9" customHeight="1" spans="1:9">
      <c r="A2" s="40"/>
      <c r="B2" s="44" t="s">
        <v>222</v>
      </c>
      <c r="C2" s="44"/>
      <c r="D2" s="44"/>
      <c r="E2" s="44"/>
      <c r="F2" s="44"/>
      <c r="G2" s="44"/>
      <c r="H2" s="44"/>
      <c r="I2" s="47" t="s">
        <v>4</v>
      </c>
    </row>
    <row r="3" ht="19.5" customHeight="1" spans="1:9">
      <c r="A3" s="45"/>
      <c r="B3" s="46" t="s">
        <v>6</v>
      </c>
      <c r="C3" s="46"/>
      <c r="D3" s="46"/>
      <c r="E3" s="46"/>
      <c r="F3" s="46"/>
      <c r="G3" s="46"/>
      <c r="H3" s="72" t="s">
        <v>7</v>
      </c>
      <c r="I3" s="58"/>
    </row>
    <row r="4" ht="24.4" customHeight="1" spans="1:9">
      <c r="A4" s="49"/>
      <c r="B4" s="48" t="s">
        <v>71</v>
      </c>
      <c r="C4" s="48"/>
      <c r="D4" s="48"/>
      <c r="E4" s="48" t="s">
        <v>72</v>
      </c>
      <c r="F4" s="48" t="s">
        <v>149</v>
      </c>
      <c r="G4" s="48" t="s">
        <v>223</v>
      </c>
      <c r="H4" s="48" t="s">
        <v>224</v>
      </c>
      <c r="I4" s="59"/>
    </row>
    <row r="5" ht="24.4" customHeight="1" spans="1:9">
      <c r="A5" s="49"/>
      <c r="B5" s="48" t="s">
        <v>74</v>
      </c>
      <c r="C5" s="48" t="s">
        <v>75</v>
      </c>
      <c r="D5" s="48" t="s">
        <v>76</v>
      </c>
      <c r="E5" s="48"/>
      <c r="F5" s="48"/>
      <c r="G5" s="48"/>
      <c r="H5" s="48"/>
      <c r="I5" s="60"/>
    </row>
    <row r="6" ht="22.9" customHeight="1" spans="1:9">
      <c r="A6" s="50"/>
      <c r="B6" s="48"/>
      <c r="C6" s="48"/>
      <c r="D6" s="48"/>
      <c r="E6" s="48"/>
      <c r="F6" s="48"/>
      <c r="G6" s="48" t="s">
        <v>77</v>
      </c>
      <c r="H6" s="70">
        <v>17000</v>
      </c>
      <c r="I6" s="61"/>
    </row>
    <row r="7" ht="22.9" customHeight="1" spans="1:9">
      <c r="A7" s="50"/>
      <c r="B7" s="53">
        <v>208</v>
      </c>
      <c r="C7" s="53">
        <v>11</v>
      </c>
      <c r="D7" s="53">
        <v>99</v>
      </c>
      <c r="E7" s="53">
        <v>507001</v>
      </c>
      <c r="F7" s="53" t="s">
        <v>95</v>
      </c>
      <c r="G7" s="53" t="s">
        <v>225</v>
      </c>
      <c r="H7" s="73">
        <v>17000</v>
      </c>
      <c r="I7" s="61"/>
    </row>
    <row r="8" ht="22.9" customHeight="1" spans="1:9">
      <c r="A8" s="50"/>
      <c r="B8" s="48"/>
      <c r="C8" s="48"/>
      <c r="D8" s="48"/>
      <c r="E8" s="48"/>
      <c r="F8" s="48"/>
      <c r="G8" s="48"/>
      <c r="H8" s="51"/>
      <c r="I8" s="61"/>
    </row>
    <row r="9" ht="22.9" customHeight="1" spans="1:9">
      <c r="A9" s="50"/>
      <c r="B9" s="48"/>
      <c r="C9" s="48"/>
      <c r="D9" s="48"/>
      <c r="E9" s="48"/>
      <c r="F9" s="48"/>
      <c r="G9" s="48"/>
      <c r="H9" s="51"/>
      <c r="I9" s="61"/>
    </row>
    <row r="10" ht="22.9" customHeight="1" spans="1:9">
      <c r="A10" s="50"/>
      <c r="B10" s="48"/>
      <c r="C10" s="48"/>
      <c r="D10" s="48"/>
      <c r="E10" s="48"/>
      <c r="F10" s="48"/>
      <c r="G10" s="48"/>
      <c r="H10" s="51"/>
      <c r="I10" s="61"/>
    </row>
    <row r="11" ht="22.9" customHeight="1" spans="1:9">
      <c r="A11" s="50"/>
      <c r="B11" s="48"/>
      <c r="C11" s="48"/>
      <c r="D11" s="48"/>
      <c r="E11" s="48"/>
      <c r="F11" s="48"/>
      <c r="G11" s="48"/>
      <c r="H11" s="51"/>
      <c r="I11" s="61"/>
    </row>
    <row r="12" ht="22.9" customHeight="1" spans="1:9">
      <c r="A12" s="50"/>
      <c r="B12" s="48"/>
      <c r="C12" s="48"/>
      <c r="D12" s="48"/>
      <c r="E12" s="48"/>
      <c r="F12" s="48"/>
      <c r="G12" s="48"/>
      <c r="H12" s="51"/>
      <c r="I12" s="61"/>
    </row>
    <row r="13" ht="22.9" customHeight="1" spans="1:9">
      <c r="A13" s="50"/>
      <c r="B13" s="48"/>
      <c r="C13" s="48"/>
      <c r="D13" s="48"/>
      <c r="E13" s="48"/>
      <c r="F13" s="48"/>
      <c r="G13" s="48"/>
      <c r="H13" s="51"/>
      <c r="I13" s="61"/>
    </row>
    <row r="14" ht="22.9" customHeight="1" spans="1:9">
      <c r="A14" s="50"/>
      <c r="B14" s="48"/>
      <c r="C14" s="48"/>
      <c r="D14" s="48"/>
      <c r="E14" s="48"/>
      <c r="F14" s="48"/>
      <c r="G14" s="48"/>
      <c r="H14" s="51"/>
      <c r="I14" s="61"/>
    </row>
    <row r="15" ht="22.9" customHeight="1" spans="1:9">
      <c r="A15" s="50"/>
      <c r="B15" s="48"/>
      <c r="C15" s="48"/>
      <c r="D15" s="48"/>
      <c r="E15" s="48"/>
      <c r="F15" s="48"/>
      <c r="G15" s="48"/>
      <c r="H15" s="51"/>
      <c r="I15" s="61"/>
    </row>
    <row r="16" ht="22.9" customHeight="1" spans="1:9">
      <c r="A16" s="50"/>
      <c r="B16" s="48"/>
      <c r="C16" s="48"/>
      <c r="D16" s="48"/>
      <c r="E16" s="48"/>
      <c r="F16" s="48"/>
      <c r="G16" s="48"/>
      <c r="H16" s="51"/>
      <c r="I16" s="61"/>
    </row>
    <row r="17" ht="22.9" customHeight="1" spans="1:9">
      <c r="A17" s="50"/>
      <c r="B17" s="48"/>
      <c r="C17" s="48"/>
      <c r="D17" s="48"/>
      <c r="E17" s="48"/>
      <c r="F17" s="48"/>
      <c r="G17" s="48"/>
      <c r="H17" s="51"/>
      <c r="I17" s="61"/>
    </row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  <row r="28" ht="27" customHeight="1"/>
    <row r="29" ht="27" customHeight="1"/>
    <row r="30" ht="27" customHeight="1"/>
    <row r="31" ht="27" customHeight="1"/>
  </sheetData>
  <mergeCells count="7">
    <mergeCell ref="B2:H2"/>
    <mergeCell ref="B3:G3"/>
    <mergeCell ref="B4:D4"/>
    <mergeCell ref="E4:E5"/>
    <mergeCell ref="F4:F5"/>
    <mergeCell ref="G4:G5"/>
    <mergeCell ref="H4:H5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8"/>
  <sheetViews>
    <sheetView topLeftCell="C1" workbookViewId="0">
      <pane ySplit="6" topLeftCell="A7" activePane="bottomLeft" state="frozen"/>
      <selection/>
      <selection pane="bottomLeft" activeCell="D8" sqref="D8"/>
    </sheetView>
  </sheetViews>
  <sheetFormatPr defaultColWidth="10" defaultRowHeight="14"/>
  <cols>
    <col min="1" max="1" width="1.5" style="39" customWidth="1"/>
    <col min="2" max="2" width="17.6272727272727" style="39" customWidth="1"/>
    <col min="3" max="3" width="19" style="39" customWidth="1"/>
    <col min="4" max="9" width="21.6272727272727" style="39" customWidth="1"/>
    <col min="10" max="10" width="1.5" style="39" customWidth="1"/>
    <col min="11" max="11" width="9.75454545454545" style="39" customWidth="1"/>
    <col min="12" max="16384" width="10" style="39"/>
  </cols>
  <sheetData>
    <row r="1" ht="24.95" customHeight="1" spans="1:10">
      <c r="A1" s="40"/>
      <c r="B1" s="40"/>
      <c r="C1" s="40"/>
      <c r="D1" s="2"/>
      <c r="E1" s="43"/>
      <c r="F1" s="43"/>
      <c r="G1" s="43"/>
      <c r="H1" s="43"/>
      <c r="I1" s="56" t="s">
        <v>226</v>
      </c>
      <c r="J1" s="47"/>
    </row>
    <row r="2" ht="22.9" customHeight="1" spans="1:10">
      <c r="A2" s="40"/>
      <c r="B2" s="63" t="s">
        <v>227</v>
      </c>
      <c r="C2" s="64"/>
      <c r="D2" s="64"/>
      <c r="E2" s="64"/>
      <c r="F2" s="64"/>
      <c r="G2" s="64"/>
      <c r="H2" s="64"/>
      <c r="I2" s="68"/>
      <c r="J2" s="47" t="s">
        <v>4</v>
      </c>
    </row>
    <row r="3" ht="19.5" customHeight="1" spans="1:10">
      <c r="A3" s="45"/>
      <c r="B3" s="46" t="s">
        <v>6</v>
      </c>
      <c r="C3" s="46"/>
      <c r="F3" s="57"/>
      <c r="G3" s="57"/>
      <c r="H3" s="57"/>
      <c r="I3" s="57" t="s">
        <v>7</v>
      </c>
      <c r="J3" s="58"/>
    </row>
    <row r="4" ht="24.4" customHeight="1" spans="1:10">
      <c r="A4" s="47"/>
      <c r="B4" s="48" t="s">
        <v>228</v>
      </c>
      <c r="C4" s="48" t="s">
        <v>73</v>
      </c>
      <c r="D4" s="48" t="s">
        <v>229</v>
      </c>
      <c r="E4" s="48"/>
      <c r="F4" s="48"/>
      <c r="G4" s="48"/>
      <c r="H4" s="48"/>
      <c r="I4" s="48"/>
      <c r="J4" s="59"/>
    </row>
    <row r="5" ht="24.4" customHeight="1" spans="1:10">
      <c r="A5" s="49"/>
      <c r="B5" s="48"/>
      <c r="C5" s="48"/>
      <c r="D5" s="48" t="s">
        <v>60</v>
      </c>
      <c r="E5" s="65" t="s">
        <v>230</v>
      </c>
      <c r="F5" s="48" t="s">
        <v>231</v>
      </c>
      <c r="G5" s="48"/>
      <c r="H5" s="48"/>
      <c r="I5" s="48" t="s">
        <v>209</v>
      </c>
      <c r="J5" s="59"/>
    </row>
    <row r="6" ht="24.4" customHeight="1" spans="1:10">
      <c r="A6" s="49"/>
      <c r="B6" s="48"/>
      <c r="C6" s="48"/>
      <c r="D6" s="48"/>
      <c r="E6" s="65"/>
      <c r="F6" s="48" t="s">
        <v>154</v>
      </c>
      <c r="G6" s="48" t="s">
        <v>232</v>
      </c>
      <c r="H6" s="48" t="s">
        <v>233</v>
      </c>
      <c r="I6" s="48"/>
      <c r="J6" s="60"/>
    </row>
    <row r="7" ht="27" customHeight="1" spans="1:10">
      <c r="A7" s="50"/>
      <c r="B7" s="48"/>
      <c r="C7" s="48" t="s">
        <v>77</v>
      </c>
      <c r="D7" s="70">
        <v>5832</v>
      </c>
      <c r="E7" s="70"/>
      <c r="F7" s="70"/>
      <c r="G7" s="70"/>
      <c r="H7" s="70"/>
      <c r="I7" s="70">
        <v>5832</v>
      </c>
      <c r="J7" s="61"/>
    </row>
    <row r="8" ht="27" customHeight="1" spans="1:10">
      <c r="A8" s="50"/>
      <c r="B8" s="53">
        <v>507001</v>
      </c>
      <c r="C8" s="71" t="s">
        <v>0</v>
      </c>
      <c r="D8" s="66">
        <f>F8+I8</f>
        <v>5832</v>
      </c>
      <c r="E8" s="66"/>
      <c r="F8" s="66"/>
      <c r="G8" s="66"/>
      <c r="H8" s="66"/>
      <c r="I8" s="66">
        <v>5832</v>
      </c>
      <c r="J8" s="61"/>
    </row>
    <row r="9" ht="27" customHeight="1" spans="1:10">
      <c r="A9" s="50"/>
      <c r="B9" s="52"/>
      <c r="C9" s="52"/>
      <c r="D9" s="51"/>
      <c r="E9" s="51"/>
      <c r="F9" s="51"/>
      <c r="G9" s="51"/>
      <c r="H9" s="51"/>
      <c r="I9" s="51"/>
      <c r="J9" s="61"/>
    </row>
    <row r="10" ht="27" customHeight="1" spans="1:10">
      <c r="A10" s="50"/>
      <c r="B10" s="67"/>
      <c r="C10" s="67"/>
      <c r="D10" s="51"/>
      <c r="E10" s="51"/>
      <c r="F10" s="51"/>
      <c r="G10" s="51"/>
      <c r="H10" s="51"/>
      <c r="I10" s="51"/>
      <c r="J10" s="61"/>
    </row>
    <row r="11" ht="27" customHeight="1" spans="1:10">
      <c r="A11" s="50"/>
      <c r="B11" s="67"/>
      <c r="C11" s="67"/>
      <c r="D11" s="51"/>
      <c r="E11" s="51"/>
      <c r="F11" s="51"/>
      <c r="G11" s="51"/>
      <c r="H11" s="51"/>
      <c r="I11" s="51"/>
      <c r="J11" s="61"/>
    </row>
    <row r="12" ht="27" customHeight="1" spans="1:10">
      <c r="A12" s="50"/>
      <c r="B12" s="67"/>
      <c r="C12" s="67"/>
      <c r="D12" s="51"/>
      <c r="E12" s="51"/>
      <c r="F12" s="51"/>
      <c r="G12" s="51"/>
      <c r="H12" s="51"/>
      <c r="I12" s="51"/>
      <c r="J12" s="61"/>
    </row>
    <row r="13" ht="27" customHeight="1" spans="1:10">
      <c r="A13" s="50"/>
      <c r="B13" s="67"/>
      <c r="C13" s="67"/>
      <c r="D13" s="51"/>
      <c r="E13" s="51"/>
      <c r="F13" s="51"/>
      <c r="G13" s="51"/>
      <c r="H13" s="51"/>
      <c r="I13" s="51"/>
      <c r="J13" s="61"/>
    </row>
    <row r="14" ht="27" customHeight="1" spans="1:10">
      <c r="A14" s="50"/>
      <c r="B14" s="67"/>
      <c r="C14" s="67"/>
      <c r="D14" s="51"/>
      <c r="E14" s="51"/>
      <c r="F14" s="51"/>
      <c r="G14" s="51"/>
      <c r="H14" s="51"/>
      <c r="I14" s="51"/>
      <c r="J14" s="61"/>
    </row>
    <row r="15" ht="27" customHeight="1" spans="1:10">
      <c r="A15" s="50"/>
      <c r="B15" s="67"/>
      <c r="C15" s="67"/>
      <c r="D15" s="51"/>
      <c r="E15" s="51"/>
      <c r="F15" s="51"/>
      <c r="G15" s="51"/>
      <c r="H15" s="51"/>
      <c r="I15" s="51"/>
      <c r="J15" s="61"/>
    </row>
    <row r="16" ht="27" customHeight="1"/>
    <row r="17" ht="27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  <row r="28" ht="27" customHeight="1"/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30"/>
  <sheetViews>
    <sheetView workbookViewId="0">
      <pane ySplit="6" topLeftCell="A7" activePane="bottomLeft" state="frozen"/>
      <selection/>
      <selection pane="bottomLeft" activeCell="F8" sqref="F8"/>
    </sheetView>
  </sheetViews>
  <sheetFormatPr defaultColWidth="10" defaultRowHeight="14"/>
  <cols>
    <col min="1" max="1" width="1.5" style="39" customWidth="1"/>
    <col min="2" max="4" width="6.12727272727273" style="39" customWidth="1"/>
    <col min="5" max="5" width="15.1272727272727" style="39" customWidth="1"/>
    <col min="6" max="6" width="50" style="39" customWidth="1"/>
    <col min="7" max="9" width="18.3727272727273" style="39" customWidth="1"/>
    <col min="10" max="10" width="1.5" style="39" customWidth="1"/>
    <col min="11" max="13" width="9.75454545454545" style="39" customWidth="1"/>
    <col min="14" max="16384" width="10" style="39"/>
  </cols>
  <sheetData>
    <row r="1" ht="24.95" customHeight="1" spans="1:10">
      <c r="A1" s="40"/>
      <c r="B1" s="2"/>
      <c r="C1" s="2"/>
      <c r="D1" s="2"/>
      <c r="E1" s="41"/>
      <c r="F1" s="42"/>
      <c r="G1" s="43"/>
      <c r="H1" s="43"/>
      <c r="I1" s="56" t="s">
        <v>234</v>
      </c>
      <c r="J1" s="47"/>
    </row>
    <row r="2" ht="22.9" customHeight="1" spans="1:10">
      <c r="A2" s="40"/>
      <c r="B2" s="44" t="s">
        <v>235</v>
      </c>
      <c r="C2" s="44"/>
      <c r="D2" s="44"/>
      <c r="E2" s="44"/>
      <c r="F2" s="44"/>
      <c r="G2" s="44"/>
      <c r="H2" s="44"/>
      <c r="I2" s="44"/>
      <c r="J2" s="47" t="s">
        <v>4</v>
      </c>
    </row>
    <row r="3" ht="19.5" customHeight="1" spans="1:10">
      <c r="A3" s="45"/>
      <c r="B3" s="46" t="s">
        <v>6</v>
      </c>
      <c r="C3" s="46"/>
      <c r="D3" s="46"/>
      <c r="E3" s="46"/>
      <c r="F3" s="46"/>
      <c r="G3" s="45"/>
      <c r="H3" s="45"/>
      <c r="I3" s="57" t="s">
        <v>7</v>
      </c>
      <c r="J3" s="58"/>
    </row>
    <row r="4" ht="24.4" customHeight="1" spans="1:10">
      <c r="A4" s="47"/>
      <c r="B4" s="48" t="s">
        <v>10</v>
      </c>
      <c r="C4" s="48"/>
      <c r="D4" s="48"/>
      <c r="E4" s="48"/>
      <c r="F4" s="48"/>
      <c r="G4" s="48" t="s">
        <v>236</v>
      </c>
      <c r="H4" s="48"/>
      <c r="I4" s="48"/>
      <c r="J4" s="59"/>
    </row>
    <row r="5" ht="24.4" customHeight="1" spans="1:10">
      <c r="A5" s="49"/>
      <c r="B5" s="48" t="s">
        <v>71</v>
      </c>
      <c r="C5" s="48"/>
      <c r="D5" s="48"/>
      <c r="E5" s="48" t="s">
        <v>72</v>
      </c>
      <c r="F5" s="48" t="s">
        <v>149</v>
      </c>
      <c r="G5" s="48" t="s">
        <v>60</v>
      </c>
      <c r="H5" s="48" t="s">
        <v>81</v>
      </c>
      <c r="I5" s="48" t="s">
        <v>82</v>
      </c>
      <c r="J5" s="59"/>
    </row>
    <row r="6" ht="24.4" customHeight="1" spans="1:10">
      <c r="A6" s="49"/>
      <c r="B6" s="48" t="s">
        <v>74</v>
      </c>
      <c r="C6" s="48" t="s">
        <v>75</v>
      </c>
      <c r="D6" s="48" t="s">
        <v>76</v>
      </c>
      <c r="E6" s="48"/>
      <c r="F6" s="48"/>
      <c r="G6" s="48"/>
      <c r="H6" s="48"/>
      <c r="I6" s="48"/>
      <c r="J6" s="60"/>
    </row>
    <row r="7" ht="27" customHeight="1" spans="1:10">
      <c r="A7" s="50"/>
      <c r="B7" s="48"/>
      <c r="C7" s="48"/>
      <c r="D7" s="48"/>
      <c r="E7" s="48"/>
      <c r="F7" s="48" t="s">
        <v>77</v>
      </c>
      <c r="G7" s="51"/>
      <c r="H7" s="51"/>
      <c r="I7" s="51"/>
      <c r="J7" s="61"/>
    </row>
    <row r="8" ht="27" customHeight="1" spans="1:10">
      <c r="A8" s="50"/>
      <c r="B8" s="48"/>
      <c r="C8" s="48"/>
      <c r="D8" s="48"/>
      <c r="E8" s="52"/>
      <c r="F8" s="53" t="s">
        <v>237</v>
      </c>
      <c r="G8" s="51"/>
      <c r="H8" s="51"/>
      <c r="I8" s="51"/>
      <c r="J8" s="61"/>
    </row>
    <row r="9" ht="27" customHeight="1" spans="1:10">
      <c r="A9" s="50"/>
      <c r="B9" s="48"/>
      <c r="C9" s="48"/>
      <c r="D9" s="48"/>
      <c r="E9" s="48"/>
      <c r="F9" s="48"/>
      <c r="G9" s="51"/>
      <c r="H9" s="51"/>
      <c r="I9" s="51"/>
      <c r="J9" s="61"/>
    </row>
    <row r="10" ht="27" customHeight="1" spans="1:10">
      <c r="A10" s="50"/>
      <c r="B10" s="48"/>
      <c r="C10" s="48"/>
      <c r="D10" s="48"/>
      <c r="E10" s="48"/>
      <c r="F10" s="48"/>
      <c r="G10" s="51"/>
      <c r="H10" s="51"/>
      <c r="I10" s="51"/>
      <c r="J10" s="61"/>
    </row>
    <row r="11" ht="27" customHeight="1" spans="1:10">
      <c r="A11" s="50"/>
      <c r="B11" s="48"/>
      <c r="C11" s="48"/>
      <c r="D11" s="48"/>
      <c r="E11" s="48"/>
      <c r="F11" s="48"/>
      <c r="G11" s="51"/>
      <c r="H11" s="51"/>
      <c r="I11" s="51"/>
      <c r="J11" s="61"/>
    </row>
    <row r="12" ht="27" customHeight="1" spans="1:10">
      <c r="A12" s="50"/>
      <c r="B12" s="48"/>
      <c r="C12" s="48"/>
      <c r="D12" s="48"/>
      <c r="E12" s="48"/>
      <c r="F12" s="48"/>
      <c r="G12" s="51"/>
      <c r="H12" s="51"/>
      <c r="I12" s="51"/>
      <c r="J12" s="61"/>
    </row>
    <row r="13" ht="27" customHeight="1" spans="1:10">
      <c r="A13" s="50"/>
      <c r="B13" s="48"/>
      <c r="C13" s="48"/>
      <c r="D13" s="48"/>
      <c r="E13" s="48"/>
      <c r="F13" s="48"/>
      <c r="G13" s="51"/>
      <c r="H13" s="51"/>
      <c r="I13" s="51"/>
      <c r="J13" s="61"/>
    </row>
    <row r="14" ht="27" customHeight="1" spans="1:10">
      <c r="A14" s="50"/>
      <c r="B14" s="48"/>
      <c r="C14" s="48"/>
      <c r="D14" s="48"/>
      <c r="E14" s="48"/>
      <c r="F14" s="48"/>
      <c r="G14" s="51"/>
      <c r="H14" s="51"/>
      <c r="I14" s="51"/>
      <c r="J14" s="61"/>
    </row>
    <row r="15" ht="27" customHeight="1" spans="1:10">
      <c r="A15" s="49"/>
      <c r="B15" s="52"/>
      <c r="C15" s="52"/>
      <c r="D15" s="52"/>
      <c r="E15" s="52"/>
      <c r="F15" s="52" t="s">
        <v>24</v>
      </c>
      <c r="G15" s="69"/>
      <c r="H15" s="69"/>
      <c r="I15" s="69"/>
      <c r="J15" s="60"/>
    </row>
    <row r="16" ht="27" customHeight="1" spans="1:10">
      <c r="A16" s="54"/>
      <c r="B16" s="55"/>
      <c r="C16" s="55"/>
      <c r="D16" s="55"/>
      <c r="E16" s="55"/>
      <c r="F16" s="54"/>
      <c r="G16" s="54"/>
      <c r="H16" s="54"/>
      <c r="I16" s="54"/>
      <c r="J16" s="62"/>
    </row>
    <row r="17" ht="27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  <row r="28" ht="27" customHeight="1"/>
    <row r="29" ht="27" customHeight="1"/>
    <row r="30" ht="27" customHeight="1"/>
  </sheetData>
  <mergeCells count="10"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30"/>
  <sheetViews>
    <sheetView workbookViewId="0">
      <pane ySplit="6" topLeftCell="A7" activePane="bottomLeft" state="frozen"/>
      <selection/>
      <selection pane="bottomLeft" activeCell="D7" sqref="D7"/>
    </sheetView>
  </sheetViews>
  <sheetFormatPr defaultColWidth="10" defaultRowHeight="14"/>
  <cols>
    <col min="1" max="1" width="1.5" style="39" customWidth="1"/>
    <col min="2" max="2" width="17.7545454545455" style="39" customWidth="1"/>
    <col min="3" max="3" width="19.2545454545455" style="39" customWidth="1"/>
    <col min="4" max="9" width="19.8727272727273" style="39" customWidth="1"/>
    <col min="10" max="10" width="1.5" style="39" customWidth="1"/>
    <col min="11" max="11" width="9.75454545454545" style="39" customWidth="1"/>
    <col min="12" max="16384" width="10" style="39"/>
  </cols>
  <sheetData>
    <row r="1" ht="24.95" customHeight="1" spans="1:10">
      <c r="A1" s="40"/>
      <c r="B1" s="40"/>
      <c r="C1" s="40"/>
      <c r="D1" s="2"/>
      <c r="E1" s="43"/>
      <c r="F1" s="43"/>
      <c r="G1" s="43"/>
      <c r="H1" s="43"/>
      <c r="I1" s="56" t="s">
        <v>238</v>
      </c>
      <c r="J1" s="47"/>
    </row>
    <row r="2" ht="22.9" customHeight="1" spans="1:10">
      <c r="A2" s="40"/>
      <c r="B2" s="63" t="s">
        <v>239</v>
      </c>
      <c r="C2" s="64"/>
      <c r="D2" s="64"/>
      <c r="E2" s="64"/>
      <c r="F2" s="64"/>
      <c r="G2" s="64"/>
      <c r="H2" s="64"/>
      <c r="I2" s="68"/>
      <c r="J2" s="47" t="s">
        <v>4</v>
      </c>
    </row>
    <row r="3" ht="19.5" customHeight="1" spans="1:10">
      <c r="A3" s="45"/>
      <c r="B3" s="46" t="s">
        <v>6</v>
      </c>
      <c r="C3" s="46"/>
      <c r="F3" s="57"/>
      <c r="G3" s="57"/>
      <c r="H3" s="57"/>
      <c r="I3" s="57" t="s">
        <v>7</v>
      </c>
      <c r="J3" s="58"/>
    </row>
    <row r="4" ht="24.4" customHeight="1" spans="1:10">
      <c r="A4" s="47"/>
      <c r="B4" s="48" t="s">
        <v>228</v>
      </c>
      <c r="C4" s="48" t="s">
        <v>73</v>
      </c>
      <c r="D4" s="48" t="s">
        <v>229</v>
      </c>
      <c r="E4" s="48"/>
      <c r="F4" s="48"/>
      <c r="G4" s="48"/>
      <c r="H4" s="48"/>
      <c r="I4" s="48"/>
      <c r="J4" s="59"/>
    </row>
    <row r="5" ht="24.4" customHeight="1" spans="1:10">
      <c r="A5" s="49"/>
      <c r="B5" s="48"/>
      <c r="C5" s="48"/>
      <c r="D5" s="48" t="s">
        <v>60</v>
      </c>
      <c r="E5" s="65" t="s">
        <v>230</v>
      </c>
      <c r="F5" s="48" t="s">
        <v>231</v>
      </c>
      <c r="G5" s="48"/>
      <c r="H5" s="48"/>
      <c r="I5" s="48" t="s">
        <v>209</v>
      </c>
      <c r="J5" s="59"/>
    </row>
    <row r="6" ht="24.4" customHeight="1" spans="1:10">
      <c r="A6" s="49"/>
      <c r="B6" s="48"/>
      <c r="C6" s="48"/>
      <c r="D6" s="48"/>
      <c r="E6" s="65"/>
      <c r="F6" s="48" t="s">
        <v>154</v>
      </c>
      <c r="G6" s="48" t="s">
        <v>232</v>
      </c>
      <c r="H6" s="48" t="s">
        <v>233</v>
      </c>
      <c r="I6" s="48"/>
      <c r="J6" s="60"/>
    </row>
    <row r="7" ht="27" customHeight="1" spans="1:10">
      <c r="A7" s="50"/>
      <c r="B7" s="48"/>
      <c r="C7" s="48" t="s">
        <v>77</v>
      </c>
      <c r="D7" s="66" t="s">
        <v>237</v>
      </c>
      <c r="E7" s="51"/>
      <c r="F7" s="51"/>
      <c r="G7" s="51"/>
      <c r="H7" s="51"/>
      <c r="I7" s="51"/>
      <c r="J7" s="61"/>
    </row>
    <row r="8" ht="27" customHeight="1" spans="1:10">
      <c r="A8" s="50"/>
      <c r="B8" s="52"/>
      <c r="C8" s="52"/>
      <c r="D8" s="51"/>
      <c r="E8" s="51"/>
      <c r="F8" s="51"/>
      <c r="G8" s="51"/>
      <c r="H8" s="51"/>
      <c r="I8" s="51"/>
      <c r="J8" s="61"/>
    </row>
    <row r="9" ht="27" customHeight="1" spans="1:10">
      <c r="A9" s="50"/>
      <c r="B9" s="67"/>
      <c r="C9" s="67"/>
      <c r="D9" s="51"/>
      <c r="E9" s="51"/>
      <c r="F9" s="51"/>
      <c r="G9" s="51"/>
      <c r="H9" s="51"/>
      <c r="I9" s="51"/>
      <c r="J9" s="61"/>
    </row>
    <row r="10" ht="27" customHeight="1" spans="1:10">
      <c r="A10" s="50"/>
      <c r="B10" s="67"/>
      <c r="C10" s="67"/>
      <c r="D10" s="51"/>
      <c r="E10" s="51"/>
      <c r="F10" s="51"/>
      <c r="G10" s="51"/>
      <c r="H10" s="51"/>
      <c r="I10" s="51"/>
      <c r="J10" s="61"/>
    </row>
    <row r="11" ht="27" customHeight="1" spans="1:10">
      <c r="A11" s="50"/>
      <c r="B11" s="67"/>
      <c r="C11" s="67"/>
      <c r="D11" s="51"/>
      <c r="E11" s="51"/>
      <c r="F11" s="51"/>
      <c r="G11" s="51"/>
      <c r="H11" s="51"/>
      <c r="I11" s="51"/>
      <c r="J11" s="61"/>
    </row>
    <row r="12" ht="27" customHeight="1" spans="1:10">
      <c r="A12" s="50"/>
      <c r="B12" s="67"/>
      <c r="C12" s="67"/>
      <c r="D12" s="51"/>
      <c r="E12" s="51"/>
      <c r="F12" s="51"/>
      <c r="G12" s="51"/>
      <c r="H12" s="51"/>
      <c r="I12" s="51"/>
      <c r="J12" s="61"/>
    </row>
    <row r="13" ht="27" customHeight="1" spans="1:10">
      <c r="A13" s="50"/>
      <c r="B13" s="67"/>
      <c r="C13" s="67"/>
      <c r="D13" s="51"/>
      <c r="E13" s="51"/>
      <c r="F13" s="51"/>
      <c r="G13" s="51"/>
      <c r="H13" s="51"/>
      <c r="I13" s="51"/>
      <c r="J13" s="61"/>
    </row>
    <row r="14" ht="27" customHeight="1" spans="1:10">
      <c r="A14" s="50"/>
      <c r="B14" s="67"/>
      <c r="C14" s="67"/>
      <c r="D14" s="51"/>
      <c r="E14" s="51"/>
      <c r="F14" s="51"/>
      <c r="G14" s="51"/>
      <c r="H14" s="51"/>
      <c r="I14" s="51"/>
      <c r="J14" s="61"/>
    </row>
    <row r="15" ht="27" customHeight="1" spans="1:10">
      <c r="A15" s="50"/>
      <c r="B15" s="67"/>
      <c r="C15" s="67"/>
      <c r="D15" s="51"/>
      <c r="E15" s="51"/>
      <c r="F15" s="51"/>
      <c r="G15" s="51"/>
      <c r="H15" s="51"/>
      <c r="I15" s="51"/>
      <c r="J15" s="61"/>
    </row>
    <row r="16" ht="27" customHeight="1" spans="1:10">
      <c r="A16" s="54"/>
      <c r="B16" s="54"/>
      <c r="C16" s="54"/>
      <c r="D16" s="54"/>
      <c r="E16" s="54"/>
      <c r="F16" s="54"/>
      <c r="G16" s="54"/>
      <c r="H16" s="54"/>
      <c r="I16" s="54"/>
      <c r="J16" s="62"/>
    </row>
    <row r="17" ht="27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  <row r="28" ht="27" customHeight="1"/>
    <row r="29" ht="27" customHeight="1"/>
    <row r="30" ht="27" customHeight="1"/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30"/>
  <sheetViews>
    <sheetView workbookViewId="0">
      <pane ySplit="6" topLeftCell="A7" activePane="bottomLeft" state="frozen"/>
      <selection/>
      <selection pane="bottomLeft" activeCell="F8" sqref="F8"/>
    </sheetView>
  </sheetViews>
  <sheetFormatPr defaultColWidth="10" defaultRowHeight="14"/>
  <cols>
    <col min="1" max="1" width="1.5" style="39" customWidth="1"/>
    <col min="2" max="4" width="6.12727272727273" style="39" customWidth="1"/>
    <col min="5" max="5" width="19.2545454545455" style="39" customWidth="1"/>
    <col min="6" max="6" width="50" style="39" customWidth="1"/>
    <col min="7" max="9" width="18.5" style="39" customWidth="1"/>
    <col min="10" max="10" width="1.5" style="39" customWidth="1"/>
    <col min="11" max="13" width="9.75454545454545" style="39" customWidth="1"/>
    <col min="14" max="16383" width="10" style="39"/>
  </cols>
  <sheetData>
    <row r="1" ht="24.95" customHeight="1" spans="1:10">
      <c r="A1" s="40"/>
      <c r="B1" s="2"/>
      <c r="C1" s="2"/>
      <c r="D1" s="2"/>
      <c r="E1" s="41"/>
      <c r="F1" s="42"/>
      <c r="G1" s="43"/>
      <c r="H1" s="43"/>
      <c r="I1" s="56" t="s">
        <v>240</v>
      </c>
      <c r="J1" s="47"/>
    </row>
    <row r="2" ht="22.9" customHeight="1" spans="1:10">
      <c r="A2" s="40"/>
      <c r="B2" s="44" t="s">
        <v>241</v>
      </c>
      <c r="C2" s="44"/>
      <c r="D2" s="44"/>
      <c r="E2" s="44"/>
      <c r="F2" s="44"/>
      <c r="G2" s="44"/>
      <c r="H2" s="44"/>
      <c r="I2" s="44"/>
      <c r="J2" s="47" t="s">
        <v>4</v>
      </c>
    </row>
    <row r="3" ht="19.5" customHeight="1" spans="1:10">
      <c r="A3" s="45"/>
      <c r="B3" s="46" t="s">
        <v>6</v>
      </c>
      <c r="C3" s="46"/>
      <c r="D3" s="46"/>
      <c r="E3" s="46"/>
      <c r="F3" s="46"/>
      <c r="G3" s="45"/>
      <c r="H3" s="45"/>
      <c r="I3" s="57" t="s">
        <v>7</v>
      </c>
      <c r="J3" s="58"/>
    </row>
    <row r="4" ht="24.4" customHeight="1" spans="1:10">
      <c r="A4" s="47"/>
      <c r="B4" s="48" t="s">
        <v>10</v>
      </c>
      <c r="C4" s="48"/>
      <c r="D4" s="48"/>
      <c r="E4" s="48"/>
      <c r="F4" s="48"/>
      <c r="G4" s="48" t="s">
        <v>242</v>
      </c>
      <c r="H4" s="48"/>
      <c r="I4" s="48"/>
      <c r="J4" s="59"/>
    </row>
    <row r="5" ht="24.4" customHeight="1" spans="1:10">
      <c r="A5" s="49"/>
      <c r="B5" s="48" t="s">
        <v>71</v>
      </c>
      <c r="C5" s="48"/>
      <c r="D5" s="48"/>
      <c r="E5" s="48" t="s">
        <v>72</v>
      </c>
      <c r="F5" s="48" t="s">
        <v>149</v>
      </c>
      <c r="G5" s="48" t="s">
        <v>60</v>
      </c>
      <c r="H5" s="48" t="s">
        <v>81</v>
      </c>
      <c r="I5" s="48" t="s">
        <v>82</v>
      </c>
      <c r="J5" s="59"/>
    </row>
    <row r="6" ht="24.4" customHeight="1" spans="1:10">
      <c r="A6" s="49"/>
      <c r="B6" s="48" t="s">
        <v>74</v>
      </c>
      <c r="C6" s="48" t="s">
        <v>75</v>
      </c>
      <c r="D6" s="48" t="s">
        <v>76</v>
      </c>
      <c r="E6" s="48"/>
      <c r="F6" s="48"/>
      <c r="G6" s="48"/>
      <c r="H6" s="48"/>
      <c r="I6" s="48"/>
      <c r="J6" s="60"/>
    </row>
    <row r="7" ht="27" customHeight="1" spans="1:10">
      <c r="A7" s="50"/>
      <c r="B7" s="48"/>
      <c r="C7" s="48"/>
      <c r="D7" s="48"/>
      <c r="E7" s="48"/>
      <c r="F7" s="48" t="s">
        <v>77</v>
      </c>
      <c r="G7" s="51"/>
      <c r="H7" s="51"/>
      <c r="I7" s="51"/>
      <c r="J7" s="61"/>
    </row>
    <row r="8" ht="27" customHeight="1" spans="1:10">
      <c r="A8" s="50"/>
      <c r="B8" s="48"/>
      <c r="C8" s="48"/>
      <c r="D8" s="48"/>
      <c r="E8" s="52"/>
      <c r="F8" s="53" t="s">
        <v>237</v>
      </c>
      <c r="G8" s="51"/>
      <c r="H8" s="51"/>
      <c r="I8" s="51"/>
      <c r="J8" s="61"/>
    </row>
    <row r="9" ht="27" customHeight="1" spans="1:10">
      <c r="A9" s="50"/>
      <c r="B9" s="48"/>
      <c r="C9" s="48"/>
      <c r="D9" s="48"/>
      <c r="E9" s="48"/>
      <c r="F9" s="48"/>
      <c r="G9" s="51"/>
      <c r="H9" s="51"/>
      <c r="I9" s="51"/>
      <c r="J9" s="61"/>
    </row>
    <row r="10" ht="27" customHeight="1" spans="1:10">
      <c r="A10" s="50"/>
      <c r="B10" s="48"/>
      <c r="C10" s="48"/>
      <c r="D10" s="48"/>
      <c r="E10" s="48"/>
      <c r="F10" s="48"/>
      <c r="G10" s="51"/>
      <c r="H10" s="51"/>
      <c r="I10" s="51"/>
      <c r="J10" s="61"/>
    </row>
    <row r="11" ht="27" customHeight="1" spans="1:10">
      <c r="A11" s="50"/>
      <c r="B11" s="48"/>
      <c r="C11" s="48"/>
      <c r="D11" s="48"/>
      <c r="E11" s="48"/>
      <c r="F11" s="48"/>
      <c r="G11" s="51"/>
      <c r="H11" s="51"/>
      <c r="I11" s="51"/>
      <c r="J11" s="61"/>
    </row>
    <row r="12" ht="27" customHeight="1" spans="1:10">
      <c r="A12" s="50"/>
      <c r="B12" s="48"/>
      <c r="C12" s="48"/>
      <c r="D12" s="48"/>
      <c r="E12" s="48"/>
      <c r="F12" s="48"/>
      <c r="G12" s="51"/>
      <c r="H12" s="51"/>
      <c r="I12" s="51"/>
      <c r="J12" s="61"/>
    </row>
    <row r="13" ht="27" customHeight="1" spans="1:10">
      <c r="A13" s="50"/>
      <c r="B13" s="48"/>
      <c r="C13" s="48"/>
      <c r="D13" s="48"/>
      <c r="E13" s="48"/>
      <c r="F13" s="48"/>
      <c r="G13" s="51"/>
      <c r="H13" s="51"/>
      <c r="I13" s="51"/>
      <c r="J13" s="61"/>
    </row>
    <row r="14" ht="27" customHeight="1" spans="1:10">
      <c r="A14" s="50"/>
      <c r="B14" s="48"/>
      <c r="C14" s="48"/>
      <c r="D14" s="48"/>
      <c r="E14" s="48"/>
      <c r="F14" s="48"/>
      <c r="G14" s="51"/>
      <c r="H14" s="51"/>
      <c r="I14" s="51"/>
      <c r="J14" s="61"/>
    </row>
    <row r="15" ht="27" customHeight="1" spans="1:10">
      <c r="A15" s="50"/>
      <c r="B15" s="48"/>
      <c r="C15" s="48"/>
      <c r="D15" s="48"/>
      <c r="E15" s="48"/>
      <c r="F15" s="48"/>
      <c r="G15" s="51"/>
      <c r="H15" s="51"/>
      <c r="I15" s="51"/>
      <c r="J15" s="61"/>
    </row>
    <row r="16" ht="27" customHeight="1" spans="1:10">
      <c r="A16" s="54"/>
      <c r="B16" s="55"/>
      <c r="C16" s="55"/>
      <c r="D16" s="55"/>
      <c r="E16" s="55"/>
      <c r="F16" s="54"/>
      <c r="G16" s="54"/>
      <c r="H16" s="54"/>
      <c r="I16" s="54"/>
      <c r="J16" s="62"/>
    </row>
    <row r="17" ht="27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  <row r="28" ht="27" customHeight="1"/>
    <row r="29" ht="27" customHeight="1"/>
    <row r="30" ht="27" customHeight="1"/>
  </sheetData>
  <mergeCells count="10"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3"/>
  <sheetViews>
    <sheetView tabSelected="1" workbookViewId="0">
      <selection activeCell="L5" sqref="L5"/>
    </sheetView>
  </sheetViews>
  <sheetFormatPr defaultColWidth="9" defaultRowHeight="14"/>
  <cols>
    <col min="1" max="8" width="10.5" style="1" customWidth="1"/>
    <col min="9" max="9" width="14.6272727272727" style="1" customWidth="1"/>
    <col min="11" max="16384" width="9" style="1"/>
  </cols>
  <sheetData>
    <row r="1" ht="24.95" customHeight="1" spans="1:9">
      <c r="A1" s="2"/>
      <c r="I1" s="36" t="s">
        <v>243</v>
      </c>
    </row>
    <row r="2" ht="45" customHeight="1" spans="1:9">
      <c r="A2" s="3" t="s">
        <v>244</v>
      </c>
      <c r="B2" s="3"/>
      <c r="C2" s="3"/>
      <c r="D2" s="4"/>
      <c r="E2" s="4"/>
      <c r="F2" s="4"/>
      <c r="G2" s="4"/>
      <c r="H2" s="4"/>
      <c r="I2" s="4"/>
    </row>
    <row r="3" ht="17.1" customHeight="1" spans="1:9">
      <c r="A3" s="5"/>
      <c r="B3" s="5"/>
      <c r="C3" s="5"/>
      <c r="D3" s="6"/>
      <c r="E3" s="6"/>
      <c r="F3" s="6"/>
      <c r="G3" s="6"/>
      <c r="H3" s="6"/>
      <c r="I3" s="37" t="s">
        <v>7</v>
      </c>
    </row>
    <row r="4" ht="33" customHeight="1" spans="1:9">
      <c r="A4" s="7" t="s">
        <v>245</v>
      </c>
      <c r="B4" s="7"/>
      <c r="C4" s="7"/>
      <c r="D4" s="7"/>
      <c r="E4" s="7"/>
      <c r="F4" s="7"/>
      <c r="G4" s="7"/>
      <c r="H4" s="7"/>
      <c r="I4" s="7"/>
    </row>
    <row r="5" ht="27" customHeight="1" spans="1:9">
      <c r="A5" s="8" t="s">
        <v>223</v>
      </c>
      <c r="B5" s="9" t="s">
        <v>246</v>
      </c>
      <c r="C5" s="10"/>
      <c r="D5" s="10"/>
      <c r="E5" s="10"/>
      <c r="F5" s="10"/>
      <c r="G5" s="10"/>
      <c r="H5" s="10"/>
      <c r="I5" s="10"/>
    </row>
    <row r="6" ht="27" customHeight="1" spans="1:9">
      <c r="A6" s="8" t="s">
        <v>247</v>
      </c>
      <c r="B6" s="11" t="s">
        <v>0</v>
      </c>
      <c r="C6" s="10"/>
      <c r="D6" s="10"/>
      <c r="E6" s="10"/>
      <c r="F6" s="10"/>
      <c r="G6" s="10"/>
      <c r="H6" s="10"/>
      <c r="I6" s="10"/>
    </row>
    <row r="7" ht="27" customHeight="1" spans="1:9">
      <c r="A7" s="12" t="s">
        <v>248</v>
      </c>
      <c r="B7" s="13" t="s">
        <v>249</v>
      </c>
      <c r="C7" s="13"/>
      <c r="D7" s="13"/>
      <c r="E7" s="14">
        <v>17000</v>
      </c>
      <c r="F7" s="14"/>
      <c r="G7" s="14"/>
      <c r="H7" s="14"/>
      <c r="I7" s="14"/>
    </row>
    <row r="8" ht="27" customHeight="1" spans="1:9">
      <c r="A8" s="8"/>
      <c r="B8" s="13" t="s">
        <v>250</v>
      </c>
      <c r="C8" s="13"/>
      <c r="D8" s="13"/>
      <c r="E8" s="14">
        <v>17000</v>
      </c>
      <c r="F8" s="14"/>
      <c r="G8" s="14"/>
      <c r="H8" s="14"/>
      <c r="I8" s="14"/>
    </row>
    <row r="9" ht="27" customHeight="1" spans="1:9">
      <c r="A9" s="8"/>
      <c r="B9" s="13" t="s">
        <v>251</v>
      </c>
      <c r="C9" s="13"/>
      <c r="D9" s="13"/>
      <c r="E9" s="15" t="s">
        <v>4</v>
      </c>
      <c r="F9" s="15"/>
      <c r="G9" s="15"/>
      <c r="H9" s="15"/>
      <c r="I9" s="15"/>
    </row>
    <row r="10" ht="27" customHeight="1" spans="1:9">
      <c r="A10" s="12" t="s">
        <v>252</v>
      </c>
      <c r="B10" s="16" t="s">
        <v>253</v>
      </c>
      <c r="C10" s="16"/>
      <c r="D10" s="16"/>
      <c r="E10" s="16"/>
      <c r="F10" s="16"/>
      <c r="G10" s="16"/>
      <c r="H10" s="16"/>
      <c r="I10" s="16"/>
    </row>
    <row r="11" ht="45.95" customHeight="1" spans="1:9">
      <c r="A11" s="12"/>
      <c r="B11" s="16"/>
      <c r="C11" s="16"/>
      <c r="D11" s="16"/>
      <c r="E11" s="16"/>
      <c r="F11" s="16"/>
      <c r="G11" s="16"/>
      <c r="H11" s="16"/>
      <c r="I11" s="16"/>
    </row>
    <row r="12" ht="27" customHeight="1" spans="1:9">
      <c r="A12" s="8" t="s">
        <v>254</v>
      </c>
      <c r="B12" s="17" t="s">
        <v>255</v>
      </c>
      <c r="C12" s="17" t="s">
        <v>256</v>
      </c>
      <c r="D12" s="18" t="s">
        <v>257</v>
      </c>
      <c r="E12" s="18"/>
      <c r="F12" s="18" t="s">
        <v>258</v>
      </c>
      <c r="G12" s="18"/>
      <c r="H12" s="18"/>
      <c r="I12" s="18"/>
    </row>
    <row r="13" ht="27" customHeight="1" spans="1:9">
      <c r="A13" s="8"/>
      <c r="B13" s="19" t="s">
        <v>259</v>
      </c>
      <c r="C13" s="19" t="s">
        <v>260</v>
      </c>
      <c r="D13" s="20" t="s">
        <v>261</v>
      </c>
      <c r="E13" s="21"/>
      <c r="F13" s="20" t="s">
        <v>262</v>
      </c>
      <c r="G13" s="21"/>
      <c r="H13" s="21"/>
      <c r="I13" s="21"/>
    </row>
    <row r="14" ht="27" customHeight="1" spans="1:9">
      <c r="A14" s="8"/>
      <c r="B14" s="19"/>
      <c r="C14" s="19"/>
      <c r="D14" s="20" t="s">
        <v>263</v>
      </c>
      <c r="E14" s="21"/>
      <c r="F14" s="21" t="s">
        <v>264</v>
      </c>
      <c r="G14" s="21"/>
      <c r="H14" s="21"/>
      <c r="I14" s="21"/>
    </row>
    <row r="15" ht="27" customHeight="1" spans="1:9">
      <c r="A15" s="8"/>
      <c r="B15" s="19"/>
      <c r="C15" s="22" t="s">
        <v>265</v>
      </c>
      <c r="D15" s="20" t="s">
        <v>261</v>
      </c>
      <c r="E15" s="21"/>
      <c r="F15" s="20" t="s">
        <v>266</v>
      </c>
      <c r="G15" s="21"/>
      <c r="H15" s="21"/>
      <c r="I15" s="21"/>
    </row>
    <row r="16" ht="27" customHeight="1" spans="1:9">
      <c r="A16" s="8"/>
      <c r="B16" s="19"/>
      <c r="C16" s="19"/>
      <c r="D16" s="20" t="s">
        <v>263</v>
      </c>
      <c r="E16" s="21"/>
      <c r="F16" s="20" t="s">
        <v>267</v>
      </c>
      <c r="G16" s="21"/>
      <c r="H16" s="21"/>
      <c r="I16" s="21"/>
    </row>
    <row r="17" ht="27" customHeight="1" spans="1:9">
      <c r="A17" s="8"/>
      <c r="B17" s="19"/>
      <c r="C17" s="8" t="s">
        <v>268</v>
      </c>
      <c r="D17" s="23" t="s">
        <v>269</v>
      </c>
      <c r="E17" s="24"/>
      <c r="F17" s="25">
        <v>45261</v>
      </c>
      <c r="G17" s="24"/>
      <c r="H17" s="24"/>
      <c r="I17" s="24"/>
    </row>
    <row r="18" ht="27" customHeight="1" spans="1:9">
      <c r="A18" s="8"/>
      <c r="B18" s="19"/>
      <c r="C18" s="8" t="s">
        <v>270</v>
      </c>
      <c r="D18" s="20" t="s">
        <v>261</v>
      </c>
      <c r="E18" s="21"/>
      <c r="F18" s="21" t="s">
        <v>271</v>
      </c>
      <c r="G18" s="21"/>
      <c r="H18" s="21"/>
      <c r="I18" s="21"/>
    </row>
    <row r="19" ht="27" customHeight="1" spans="1:9">
      <c r="A19" s="8"/>
      <c r="B19" s="19"/>
      <c r="C19" s="8"/>
      <c r="D19" s="20" t="s">
        <v>263</v>
      </c>
      <c r="E19" s="21"/>
      <c r="F19" s="21" t="s">
        <v>272</v>
      </c>
      <c r="G19" s="21"/>
      <c r="H19" s="21"/>
      <c r="I19" s="21"/>
    </row>
    <row r="20" ht="27" customHeight="1" spans="1:9">
      <c r="A20" s="8"/>
      <c r="B20" s="26" t="s">
        <v>273</v>
      </c>
      <c r="C20" s="27" t="s">
        <v>274</v>
      </c>
      <c r="D20" s="20" t="s">
        <v>275</v>
      </c>
      <c r="E20" s="21"/>
      <c r="F20" s="20" t="s">
        <v>276</v>
      </c>
      <c r="G20" s="21"/>
      <c r="H20" s="21"/>
      <c r="I20" s="21"/>
    </row>
    <row r="21" ht="27" customHeight="1" spans="1:9">
      <c r="A21" s="8"/>
      <c r="B21" s="28"/>
      <c r="C21" s="29"/>
      <c r="D21" s="30" t="s">
        <v>277</v>
      </c>
      <c r="E21" s="31"/>
      <c r="F21" s="30" t="s">
        <v>278</v>
      </c>
      <c r="G21" s="30"/>
      <c r="H21" s="30"/>
      <c r="I21" s="30"/>
    </row>
    <row r="22" ht="27" customHeight="1" spans="1:9">
      <c r="A22" s="8"/>
      <c r="B22" s="28"/>
      <c r="C22" s="29" t="s">
        <v>279</v>
      </c>
      <c r="D22" s="32" t="s">
        <v>277</v>
      </c>
      <c r="E22" s="21"/>
      <c r="F22" s="33" t="s">
        <v>278</v>
      </c>
      <c r="G22" s="34"/>
      <c r="H22" s="34"/>
      <c r="I22" s="38"/>
    </row>
    <row r="23" ht="26" spans="1:9">
      <c r="A23" s="8"/>
      <c r="B23" s="8" t="s">
        <v>280</v>
      </c>
      <c r="C23" s="35" t="s">
        <v>281</v>
      </c>
      <c r="D23" s="20" t="s">
        <v>282</v>
      </c>
      <c r="E23" s="21"/>
      <c r="F23" s="20" t="s">
        <v>283</v>
      </c>
      <c r="G23" s="21"/>
      <c r="H23" s="21"/>
      <c r="I23" s="21"/>
    </row>
  </sheetData>
  <mergeCells count="45">
    <mergeCell ref="A2:I2"/>
    <mergeCell ref="A3:D3"/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D19:E19"/>
    <mergeCell ref="F19:I19"/>
    <mergeCell ref="D20:E20"/>
    <mergeCell ref="F20:I20"/>
    <mergeCell ref="D21:E21"/>
    <mergeCell ref="F21:I21"/>
    <mergeCell ref="D22:E22"/>
    <mergeCell ref="F22:I22"/>
    <mergeCell ref="D23:E23"/>
    <mergeCell ref="F23:I23"/>
    <mergeCell ref="A7:A9"/>
    <mergeCell ref="A10:A11"/>
    <mergeCell ref="A12:A23"/>
    <mergeCell ref="B13:B19"/>
    <mergeCell ref="B20:B22"/>
    <mergeCell ref="C13:C14"/>
    <mergeCell ref="C15:C16"/>
    <mergeCell ref="C18:C19"/>
    <mergeCell ref="C20:C21"/>
    <mergeCell ref="B10:I11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2022-03-04T11:29:00Z</dcterms:created>
  <dcterms:modified xsi:type="dcterms:W3CDTF">2023-09-28T01:56:33Z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B5F2911B66474195B54FFDD17BD6E9D0_12</vt:lpwstr>
  </property>
</Properties>
</file>