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495" windowHeight="10365" tabRatio="763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definedNames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#N/A</definedName>
    <definedName name="_xlnm.Print_Area" localSheetId="2">#N/A</definedName>
    <definedName name="_xlnm.Print_Area" localSheetId="3">#N/A</definedName>
    <definedName name="_xlnm.Print_Area" localSheetId="4">#N/A</definedName>
    <definedName name="_xlnm.Print_Area" localSheetId="5">#N/A</definedName>
    <definedName name="_xlnm.Print_Area" localSheetId="6">#N/A</definedName>
    <definedName name="_xlnm.Print_Area" localSheetId="7">#N/A</definedName>
    <definedName name="_xlnm.Print_Area" localSheetId="8">#N/A</definedName>
    <definedName name="_xlnm.Print_Area" localSheetId="9">#N/A</definedName>
    <definedName name="_xlnm.Print_Area" localSheetId="10">#N/A</definedName>
    <definedName name="_xlnm.Print_Area" localSheetId="11">#N/A</definedName>
    <definedName name="_xlnm.Print_Area" localSheetId="12">#N/A</definedName>
    <definedName name="_xlnm.Print_Area" localSheetId="13">#N/A</definedName>
    <definedName name="_xlnm.Print_Area" localSheetId="0">#N/A</definedName>
    <definedName name="_xlnm.Print_Area">#N/A</definedName>
    <definedName name="_xlnm.Print_Titles" localSheetId="1">#N/A</definedName>
    <definedName name="_xlnm.Print_Titles" localSheetId="2">#N/A</definedName>
    <definedName name="_xlnm.Print_Titles" localSheetId="3">#N/A</definedName>
    <definedName name="_xlnm.Print_Titles" localSheetId="4">#N/A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#N/A</definedName>
    <definedName name="_xlnm.Print_Titles" localSheetId="11">#N/A</definedName>
    <definedName name="_xlnm.Print_Titles" localSheetId="12">#N/A</definedName>
    <definedName name="_xlnm.Print_Titles" localSheetId="13">#N/A</definedName>
    <definedName name="_xlnm.Print_Titles" localSheetId="0">#N/A</definedName>
    <definedName name="_xlnm.Print_Titles">#N/A</definedName>
    <definedName name="s">#N/A</definedName>
  </definedNames>
  <calcPr calcId="152511"/>
</workbook>
</file>

<file path=xl/calcChain.xml><?xml version="1.0" encoding="utf-8"?>
<calcChain xmlns="http://schemas.openxmlformats.org/spreadsheetml/2006/main">
  <c r="B36" i="2" l="1"/>
  <c r="D41" i="2"/>
  <c r="D36" i="2" s="1"/>
  <c r="B6" i="5"/>
  <c r="E6" i="5"/>
  <c r="F6" i="5"/>
  <c r="G6" i="5"/>
  <c r="H6" i="5"/>
  <c r="D7" i="5"/>
  <c r="D8" i="5"/>
  <c r="D9" i="5"/>
  <c r="D10" i="5"/>
  <c r="D6" i="5" s="1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30" i="5"/>
  <c r="D31" i="5"/>
  <c r="D32" i="5"/>
  <c r="D33" i="5"/>
  <c r="D34" i="5"/>
  <c r="D35" i="5"/>
  <c r="D37" i="5"/>
  <c r="B39" i="5"/>
  <c r="E39" i="5"/>
  <c r="D39" i="5" s="1"/>
  <c r="F39" i="5"/>
  <c r="G39" i="5"/>
  <c r="H39" i="5"/>
</calcChain>
</file>

<file path=xl/sharedStrings.xml><?xml version="1.0" encoding="utf-8"?>
<sst xmlns="http://schemas.openxmlformats.org/spreadsheetml/2006/main" count="1222" uniqueCount="522">
  <si>
    <t>中共攀枝花市委组织部</t>
  </si>
  <si>
    <t>2020年部门预算</t>
  </si>
  <si>
    <t>报送日期：2020年2月16日</t>
  </si>
  <si>
    <t>表1</t>
  </si>
  <si>
    <t>部门收支总表</t>
  </si>
  <si>
    <t>单位：中共攀枝花市委组织部</t>
  </si>
  <si>
    <t>单位：元</t>
  </si>
  <si>
    <t>收          入</t>
  </si>
  <si>
    <t>支             出</t>
  </si>
  <si>
    <t>项              目</t>
  </si>
  <si>
    <t>2020年预算数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</si>
  <si>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</si>
  <si>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</si>
  <si>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</si>
  <si>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</si>
  <si>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</si>
  <si>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</si>
  <si>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</si>
  <si>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</si>
  <si>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</si>
  <si>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</si>
  <si>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</si>
  <si>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</si>
  <si>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七、文化体育与传媒支出</t>
  </si>
  <si>
    <t>八、社会保障和就业支出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</si>
  <si>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</si>
  <si>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</si>
  <si>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</si>
  <si>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</si>
  <si>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</si>
  <si>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</si>
  <si>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</si>
  <si>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</si>
  <si>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</si>
  <si>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</si>
  <si>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</si>
  <si>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</si>
  <si>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</si>
  <si>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</si>
  <si>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</si>
  <si>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</si>
  <si>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</si>
  <si>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</si>
  <si>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</si>
  <si>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二十八、债务利息支出</t>
  </si>
  <si>
    <t>二十九、债务发行费用支出</t>
  </si>
  <si>
    <t>本  年  收  入  合  计</t>
  </si>
  <si>
    <t>本  年  支  出  合  计</t>
  </si>
  <si>
    <t>七、用事业基金弥补收支差额</t>
  </si>
  <si>
    <t xml:space="preserve">二十九、事业单位结余分配 </t>
  </si>
  <si>
    <t>八、上年结转</t>
  </si>
  <si>
    <t xml:space="preserve">    其中：转入事业基金</t>
  </si>
  <si>
    <t xml:space="preserve"> </t>
  </si>
  <si>
    <t>三十、结转下年</t>
  </si>
  <si>
    <t>收      入      总      计</t>
  </si>
  <si>
    <t>支      出      总      计</t>
  </si>
  <si>
    <t>表1-1</t>
  </si>
  <si>
    <t>部门收入总表</t>
  </si>
  <si>
    <t>项    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</si>
  <si>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</si>
  <si>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</si>
  <si>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</si>
  <si>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</si>
  <si>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</si>
  <si>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</si>
  <si>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</si>
  <si>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转移性收入</t>
  </si>
  <si>
    <t>其他收入</t>
  </si>
  <si>
    <t>用事业基金弥补收支差额</t>
  </si>
  <si>
    <t>科目编码</t>
  </si>
  <si>
    <t>单位代码</t>
  </si>
  <si>
    <t>功能科目名称</t>
  </si>
  <si>
    <t>金额</t>
  </si>
  <si>
    <t>其中：教育收费</t>
  </si>
  <si>
    <t>小计</t>
  </si>
  <si>
    <t>上级补助收入</t>
  </si>
  <si>
    <t>附属单位上缴收入</t>
  </si>
  <si>
    <t>从其他部门取得的收入</t>
  </si>
  <si>
    <t>从不同级政府取得的收入</t>
  </si>
  <si>
    <t>类</t>
  </si>
  <si>
    <t>款</t>
  </si>
  <si>
    <t>项</t>
  </si>
  <si>
    <t>201</t>
  </si>
  <si>
    <t>32</t>
  </si>
  <si>
    <t>01</t>
  </si>
  <si>
    <t>107001</t>
  </si>
  <si>
    <t>行政运行（组织）</t>
  </si>
  <si>
    <t>02</t>
  </si>
  <si>
    <t>一般行政管理事务（组织）</t>
  </si>
  <si>
    <t>50</t>
  </si>
  <si>
    <t>事业运行（组织）</t>
  </si>
  <si>
    <t>208</t>
  </si>
  <si>
    <t>05</t>
  </si>
  <si>
    <t>行政单位离退休</t>
  </si>
  <si>
    <t>机关事业单位基本养老保险缴费支出</t>
  </si>
  <si>
    <t>08</t>
  </si>
  <si>
    <t>死亡抚恤</t>
  </si>
  <si>
    <t>221</t>
  </si>
  <si>
    <t>住房公积金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</si>
  <si>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</si>
  <si>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</si>
  <si>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</si>
  <si>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</si>
  <si>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</si>
  <si>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</si>
  <si>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</si>
  <si>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</si>
  <si>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</si>
  <si>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</si>
  <si>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</si>
  <si>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</si>
  <si>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</si>
  <si>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</si>
  <si>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一般公共预算拨款收入</t>
  </si>
  <si>
    <t xml:space="preserve">  一般公共服务支出</t>
  </si>
  <si>
    <t xml:space="preserve">  政府性基金预算拨款收入</t>
  </si>
  <si>
    <t xml:space="preserve">  外交支出</t>
  </si>
  <si>
    <t xml:space="preserve">  国有资本经营预算拨款收入</t>
  </si>
  <si>
    <t xml:space="preserve">  国防支出</t>
  </si>
  <si>
    <t>二、上年结转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</si>
  <si>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</si>
  <si>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</si>
  <si>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</si>
  <si>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</si>
  <si>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上年财政拨款资金结转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</si>
  <si>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</si>
  <si>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</si>
  <si>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</si>
  <si>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</si>
  <si>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</si>
  <si>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</si>
  <si>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</si>
  <si>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</si>
  <si>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</si>
  <si>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</si>
  <si>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</si>
  <si>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</si>
  <si>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</si>
  <si>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</si>
  <si>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国有资本经营预算支出</t>
  </si>
  <si>
    <t xml:space="preserve">  灾害防治</t>
  </si>
  <si>
    <t xml:space="preserve">  预备费</t>
  </si>
  <si>
    <t xml:space="preserve">  其他支出</t>
  </si>
  <si>
    <t xml:space="preserve">  转移性支出</t>
  </si>
  <si>
    <t xml:space="preserve">  债务还本支出</t>
  </si>
  <si>
    <t xml:space="preserve">  债务利息支出</t>
  </si>
  <si>
    <t xml:space="preserve">  债务发行费用支出</t>
  </si>
  <si>
    <t>二、结转下年</t>
  </si>
  <si>
    <t>表2-1</t>
  </si>
  <si>
    <t>财政拨款支出预算表（政府经济分类科目）</t>
  </si>
  <si>
    <t>单位</t>
  </si>
  <si>
    <t>总计</t>
  </si>
  <si>
    <t>市级当年财政拨款安排</t>
  </si>
  <si>
    <t>上级提前通知专项转移支付</t>
  </si>
  <si>
    <t>上年结转安排</t>
  </si>
  <si>
    <t>政府经济分类科目名称</t>
  </si>
  <si>
    <t>一般公共预算拨款</t>
  </si>
  <si>
    <t>政府性基金安排</t>
  </si>
  <si>
    <t>国有资本经营预算安排</t>
  </si>
  <si>
    <t>上年应返还额度结转</t>
  </si>
  <si>
    <t>501</t>
  </si>
  <si>
    <t>工资奖金津补贴</t>
  </si>
  <si>
    <t>社会保障缴费</t>
  </si>
  <si>
    <t>03</t>
  </si>
  <si>
    <t>99</t>
  </si>
  <si>
    <t>其他工资福利支出</t>
  </si>
  <si>
    <t>502</t>
  </si>
  <si>
    <t>办公经费</t>
  </si>
  <si>
    <t>06</t>
  </si>
  <si>
    <t>公务接待费</t>
  </si>
  <si>
    <t>公务用车运行维护费</t>
  </si>
  <si>
    <t>其他商品和服务支出</t>
  </si>
  <si>
    <t>505</t>
  </si>
  <si>
    <t>工资福利支出</t>
  </si>
  <si>
    <t>商品服务支出</t>
  </si>
  <si>
    <t>509</t>
  </si>
  <si>
    <t>社会福利和救助</t>
  </si>
  <si>
    <t>离退休费</t>
  </si>
  <si>
    <t>表3</t>
  </si>
  <si>
    <t>一般公共预算支出预算表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</si>
  <si>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</si>
  <si>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</si>
  <si>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</si>
  <si>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</si>
  <si>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</si>
  <si>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对企业补助（基建）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</si>
  <si>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</si>
  <si>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</si>
  <si>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</si>
  <si>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</si>
  <si>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</si>
  <si>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</si>
  <si>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</si>
  <si>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</si>
  <si>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</si>
  <si>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</si>
  <si>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</si>
  <si>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</si>
  <si>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</si>
  <si>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</si>
  <si>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</si>
  <si>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</si>
  <si>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</si>
  <si>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</si>
  <si>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</si>
  <si>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</si>
  <si>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</si>
  <si>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</si>
  <si>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</si>
  <si>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</si>
  <si>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因公出国（境）?用</t>
  </si>
  <si>
    <t>维修(护)费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</si>
  <si>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</si>
  <si>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</si>
  <si>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</si>
  <si>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</si>
  <si>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</si>
  <si>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</si>
  <si>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</si>
  <si>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</si>
  <si>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</si>
  <si>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</si>
  <si>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</si>
  <si>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</si>
  <si>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</si>
  <si>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</si>
  <si>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</si>
  <si>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</si>
  <si>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</si>
  <si>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</si>
  <si>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</si>
  <si>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</si>
  <si>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</si>
  <si>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</si>
  <si>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</si>
  <si>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</si>
  <si>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</si>
  <si>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</si>
  <si>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</si>
  <si>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房屋建筑物购建(基建)</t>
  </si>
  <si>
    <t>办公设备购置(基建)</t>
  </si>
  <si>
    <t>专用设备购置（基建）</t>
  </si>
  <si>
    <t>基础设施建设(基建)</t>
  </si>
  <si>
    <t>大型修缮(基建)</t>
  </si>
  <si>
    <t>信息网络及软件购置更新(基建)</t>
  </si>
  <si>
    <t>物资储备(基建)</t>
  </si>
  <si>
    <t>公务用车购置（基建）</t>
  </si>
  <si>
    <t>其他交通工具?置（基建）</t>
  </si>
  <si>
    <t>文物和陈列品购置（基建）</t>
  </si>
  <si>
    <t>无形资产购置（基建）</t>
  </si>
  <si>
    <t>其他基本建设支出(基建)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</si>
  <si>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</si>
  <si>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</si>
  <si>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</si>
  <si>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</si>
  <si>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</si>
  <si>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</si>
  <si>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</si>
  <si>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</si>
  <si>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</si>
  <si>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</si>
  <si>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</si>
  <si>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</si>
  <si>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</si>
  <si>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文物和陈列品购置</t>
  </si>
  <si>
    <t>无形资产购置</t>
  </si>
  <si>
    <t>其他资本性支出</t>
  </si>
  <si>
    <t>对企业补助（基本建设）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</si>
  <si>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</si>
  <si>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</si>
  <si>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</si>
  <si>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</si>
  <si>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</si>
  <si>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</si>
  <si>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</si>
  <si>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</si>
  <si>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</si>
  <si>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</si>
  <si>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表3-1</t>
  </si>
  <si>
    <t>一般公共预算基本支出预算表</t>
  </si>
  <si>
    <t>经济分类科目</t>
  </si>
  <si>
    <t>科目名称</t>
  </si>
  <si>
    <t>人员经费</t>
  </si>
  <si>
    <t>公用经费</t>
  </si>
  <si>
    <t>301</t>
  </si>
  <si>
    <t>07</t>
  </si>
  <si>
    <t>10</t>
  </si>
  <si>
    <t>11</t>
  </si>
  <si>
    <t>12</t>
  </si>
  <si>
    <t>13</t>
  </si>
  <si>
    <t>302</t>
  </si>
  <si>
    <t>17</t>
  </si>
  <si>
    <t>28</t>
  </si>
  <si>
    <t>29</t>
  </si>
  <si>
    <t>31</t>
  </si>
  <si>
    <t>39</t>
  </si>
  <si>
    <t>303</t>
  </si>
  <si>
    <t>表3-2</t>
  </si>
  <si>
    <t>一般公共预算项目支出预算表</t>
  </si>
  <si>
    <t>项目名称</t>
  </si>
  <si>
    <t>业务运行费</t>
  </si>
  <si>
    <t>易地安置居住离休干部走访慰问费</t>
  </si>
  <si>
    <t>市委老干部局（炳干所）业务运行费</t>
  </si>
  <si>
    <t>老干部活动费</t>
  </si>
  <si>
    <t>攀枝花市老年书画研究会活动费</t>
  </si>
  <si>
    <t>老干部活动中心（老年大学）业务费（含保安保洁物管费）</t>
  </si>
  <si>
    <t>干部人才选拔培训经费</t>
  </si>
  <si>
    <t>援藏办（木里工作组）工作经费</t>
  </si>
  <si>
    <t>党员帮扶资金</t>
  </si>
  <si>
    <t>非公组织党建和党员培训经费</t>
  </si>
  <si>
    <t>老干部金秋桥牌和摄影协会活动费</t>
  </si>
  <si>
    <t>表3-3</t>
  </si>
  <si>
    <t>一般公共预算“三公”经费支出预算表</t>
  </si>
  <si>
    <t>单位编码</t>
  </si>
  <si>
    <t>单位名称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</si>
  <si>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</si>
  <si>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</si>
  <si>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</si>
  <si>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</si>
  <si>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</si>
  <si>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</si>
  <si>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</si>
  <si>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</si>
  <si>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</si>
  <si>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</si>
  <si>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</si>
  <si>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</si>
  <si>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部门（单位）预算项目支出绩效目标表</t>
  </si>
  <si>
    <t>（2020年度）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</si>
  <si>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</si>
  <si>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</si>
  <si>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</si>
  <si>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</si>
  <si>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</si>
  <si>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</si>
  <si>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</si>
  <si>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</si>
  <si>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>关爱帮扶困难党员、老党员，建立健全党内关怀帮扶长效机制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</si>
  <si>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</si>
  <si>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</si>
  <si>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</si>
  <si>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</si>
  <si>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</si>
  <si>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项目完成</t>
  </si>
  <si>
    <t xml:space="preserve">数量指标 </t>
  </si>
  <si>
    <t>充分体现党内关怀帮扶，给予15名困难党员、老党员关爱帮扶资金</t>
  </si>
  <si>
    <t>15名</t>
  </si>
  <si>
    <t xml:space="preserve">质量指标 </t>
  </si>
  <si>
    <t>完善机制体制</t>
  </si>
  <si>
    <t>建立健全党内关怀帮扶长效机制</t>
  </si>
  <si>
    <t xml:space="preserve">时效指标 </t>
  </si>
  <si>
    <t>完成时间</t>
  </si>
  <si>
    <t>2020年10月前</t>
  </si>
  <si>
    <t>成本指标</t>
  </si>
  <si>
    <t>关心关爱因公殉职、牺牲的党员家属</t>
  </si>
  <si>
    <t>予以适当的帮扶资金</t>
  </si>
  <si>
    <t>关心关爱因公致一、二级残疾的党员</t>
  </si>
  <si>
    <t>走访慰问困难党员、老党员</t>
  </si>
  <si>
    <t>项目效益</t>
  </si>
  <si>
    <t>社会效益指标</t>
  </si>
  <si>
    <t>全市困难党员群体感受到党组织的关心、关怀</t>
  </si>
  <si>
    <t>全市困难党员群体感到组织的温暖</t>
  </si>
  <si>
    <t xml:space="preserve">满意度指标 </t>
  </si>
  <si>
    <t xml:space="preserve">服务对象满意度指标 </t>
  </si>
  <si>
    <t>全市困难党员群体</t>
  </si>
  <si>
    <t>全市困难党员群体感到满意</t>
  </si>
  <si>
    <t>支持两新党组织加强党建工作</t>
  </si>
  <si>
    <t>向市级部门党委管理两新党组织拨付党建工作经费财政补助资金。</t>
  </si>
  <si>
    <t>支持新建两新组织建立党组织</t>
  </si>
  <si>
    <t>给予新建两新党组织一次性启动经费。</t>
  </si>
  <si>
    <t>开展两新党组织书记示范培训</t>
  </si>
  <si>
    <t>举办1期两新党组织书记、企业出资人、党务工作者示范培训。</t>
  </si>
  <si>
    <t>开展两新党建示范单位创建</t>
  </si>
  <si>
    <t>创建12个市级两新党建示范单位，验收合格的，给予一定的创建工作补贴。</t>
  </si>
  <si>
    <t>康养党建联盟建立及工作开展</t>
  </si>
  <si>
    <t>建立全市康养党建联盟，召开康养党建联盟论坛</t>
  </si>
  <si>
    <t>赴外考察康养产业党建工作</t>
  </si>
  <si>
    <t>组织县（区）康养党建负责同志、康养机构负责人赴外考察康养党建推动情况。</t>
  </si>
  <si>
    <t>稳步推进省委绩效保证目标</t>
  </si>
  <si>
    <t>通过强化保障、示范带动、建强队伍等措施，持续抓好两新组织党的组织和工作覆盖，完成省委非公经济和社会组织工委各项工作任务。</t>
  </si>
  <si>
    <t>按时拨付党建工作经费补助</t>
  </si>
  <si>
    <t>2020年10月底</t>
  </si>
  <si>
    <t>按时发放新建党组织一次性启动经费</t>
  </si>
  <si>
    <t>2020年10月-11月</t>
  </si>
  <si>
    <t>发放示范单位创建工作经费</t>
  </si>
  <si>
    <t>2020年12月－2021年1月</t>
  </si>
  <si>
    <t>康养党建联盟建立及工作开展,赴外考察康养产业党建工作</t>
  </si>
  <si>
    <t>康养党建联盟建立及工作开展,2020年8月-9月</t>
  </si>
  <si>
    <t>党建活动及党员培训</t>
  </si>
  <si>
    <t>15万元</t>
  </si>
  <si>
    <t>提高两新党组织凝聚力和吸引力，以党建引领推动全市康养产业健康发展</t>
  </si>
  <si>
    <t>加强两新组织党组织规范管理和党建工作经费保障，激励非公经济和社会组织加强党的建设，提高党在新经济组织和新社会组织的工作覆盖和组织覆盖质量。以党建引领加强康养机构沟通协作，提高康养行业服务标准，推动康养</t>
  </si>
  <si>
    <t>参训学员满意度</t>
  </si>
  <si>
    <t>参加培训学员满意度达90%及以上。</t>
  </si>
  <si>
    <t>完成干部培训、干部人才选拔工作</t>
  </si>
  <si>
    <t>开展干部培训</t>
  </si>
  <si>
    <t>按需</t>
  </si>
  <si>
    <t>开展优秀大学生、急需紧缺专业学生、人才选拔</t>
  </si>
  <si>
    <t>基层优秀公务员遴选</t>
  </si>
  <si>
    <t>满足市委工作要求</t>
  </si>
  <si>
    <t>高质量</t>
  </si>
  <si>
    <t>服务全市经济工作</t>
  </si>
  <si>
    <t>经费使用期限</t>
  </si>
  <si>
    <t>2020年</t>
  </si>
  <si>
    <t>开展相关工作所需</t>
  </si>
  <si>
    <t>50万元</t>
  </si>
  <si>
    <t>完成年度工作</t>
  </si>
  <si>
    <t>为各机关单位选拔高素质人才，提高机关单位工作能力</t>
  </si>
  <si>
    <t>参训人员满意度</t>
  </si>
  <si>
    <t>≥90%</t>
  </si>
  <si>
    <t>完成干部管理、干部监督、党建、公务员管理等各项工作</t>
  </si>
  <si>
    <t>按工作实际</t>
  </si>
  <si>
    <t>提升干部训用结合率</t>
  </si>
  <si>
    <t>干部训用结合率达到98%及以上</t>
  </si>
  <si>
    <t>资金使用期限</t>
  </si>
  <si>
    <t>日常工作经费</t>
  </si>
  <si>
    <t>按工作实际支付，全年共计47.7万元</t>
  </si>
  <si>
    <t>促进干部考察、干部档案管理工作。</t>
  </si>
  <si>
    <t>促使干部考察员、干部档案管理员进一步熟悉业务工作，提升业务水平</t>
  </si>
  <si>
    <t>激励干部担当作为。</t>
  </si>
  <si>
    <t>激励干部干事创业热情。</t>
  </si>
  <si>
    <t>促进干部工作可持续发展。</t>
  </si>
  <si>
    <t>进一步加强攀枝花领导班子和干部队伍建设。</t>
  </si>
  <si>
    <t>干部职工满意度</t>
  </si>
  <si>
    <t>抽样调查满意度达到基本满意及以上</t>
  </si>
  <si>
    <t>参会人员满意度</t>
  </si>
  <si>
    <t>保障我市对口援藏各项工作顺利开展，各对口援藏项目按计划推进运行。第1、6、7、8、9项，依据《攀枝花市援藏援彝干部人才管理实施细则》，第3、5项依据《四川省省内对口帮扶藏区彝区贫困县工作年度考核办法》</t>
  </si>
  <si>
    <t>慰问援藏援彝干部人才</t>
  </si>
  <si>
    <t>春节前1次</t>
  </si>
  <si>
    <t>援藏援彝工作联席会推进会人才座谈会</t>
  </si>
  <si>
    <t>适时召开</t>
  </si>
  <si>
    <t>援藏援彝干部人才健康体检卫生防疫业务培训</t>
  </si>
  <si>
    <t>对每名援藏援彝干部人才体检1次，对已回攀援藏干部包虫病筛查1次，健康讲座2次，为援藏援彝干部人才配备自然灾害应急装备、防寒装备、防虫药品等，开展必要的业务培训</t>
  </si>
  <si>
    <t>让援藏援彝干部人才感受组织关怀</t>
  </si>
  <si>
    <t>推进援藏援彝工作</t>
  </si>
  <si>
    <t>保障援藏援彝干部人才身体健康，提升业务能力</t>
  </si>
  <si>
    <t>2020年全年</t>
  </si>
  <si>
    <t>援藏相关工作</t>
  </si>
  <si>
    <t>10万元</t>
  </si>
  <si>
    <t>加强援藏援彝服务保障</t>
  </si>
  <si>
    <t>充分发挥援藏援彝干部人才作用，确保我市援藏援彝各项工作顺利推进</t>
  </si>
  <si>
    <t>上级主管部门满意度</t>
  </si>
  <si>
    <t>基本满意及以上</t>
  </si>
  <si>
    <t>援藏援彝干部人才满意度</t>
  </si>
  <si>
    <t>丰富老干部退休生活</t>
  </si>
  <si>
    <t>退休老干部桥牌协会会员举行桥牌比赛活动</t>
  </si>
  <si>
    <t>每季度开展一次活动</t>
  </si>
  <si>
    <t>退休老干部开展摄影比赛，采风活动</t>
  </si>
  <si>
    <t>不定期进行摄影采风或比赛活动</t>
  </si>
  <si>
    <t>丰富老年人的文化生活，促进社会和谐发展作出了有益贡献</t>
  </si>
  <si>
    <t>歌颂祖国的大好河山，宣传社会主义核心价值观</t>
  </si>
  <si>
    <t>不定期开展比赛活动，活动费用1.7万元</t>
  </si>
  <si>
    <t>不定期出外采风需租车费、油费，展版等费用2.8万元</t>
  </si>
  <si>
    <t>退休老干部满意</t>
  </si>
  <si>
    <t>满意及以上</t>
  </si>
  <si>
    <t>2020老干部系统学习培训及信息化建设，离退休干部工作调研、老干部住院及重大节日走访慰问，落实离退休干部待遇，做好老干部服务管理工作，办公场所及设施设备日常维护，办公用品购置，劳动大厦劳务派遣及其他公摊支出</t>
  </si>
  <si>
    <t>开展老干部系统学习培训及信息化建设软硬件购置</t>
  </si>
  <si>
    <t>1次</t>
  </si>
  <si>
    <t>离退休干部工作调研，外出培训学习</t>
  </si>
  <si>
    <t>市外约6次，市内约5次</t>
  </si>
  <si>
    <t>老干部住院及重大节日走访慰问，市领导慰问老领导</t>
  </si>
  <si>
    <t>住院慰问61人次，节日走访200人</t>
  </si>
  <si>
    <t>落实离退休干部待遇，做好老干部服务管理工作，开展老干部学习活动</t>
  </si>
  <si>
    <t>根据年度工作安排开展</t>
  </si>
  <si>
    <t>办公场所及设施设备日常维护，办公用品购置等</t>
  </si>
  <si>
    <t>包括水电、电话、网络、食堂管委会分摊、临聘人员3人劳务派遣及其他公摊支出</t>
  </si>
  <si>
    <t>完成市委和省委老干部局交办的各项年度目标任务</t>
  </si>
  <si>
    <t>≥100%</t>
  </si>
  <si>
    <t>按年度工作安排推进</t>
  </si>
  <si>
    <t>业务运转</t>
  </si>
  <si>
    <t>全年共计10万元</t>
  </si>
  <si>
    <t>体现市委市政府的关心，维护老干部队伍稳定。</t>
  </si>
  <si>
    <t>认真落实老干部的政治和生活待遇，加强老干部思想和党组织建设，按照瑞云书记要求，倾情倾力服务老干部，引导老干部为攀枝花增添正能量</t>
  </si>
  <si>
    <t>老干部满意度</t>
  </si>
  <si>
    <t>老干部工作满意度调查大于96%</t>
  </si>
  <si>
    <t>2020年春节、元旦走访慰问</t>
  </si>
  <si>
    <t>慰问市级老领导含享受待遇）约220人、老红军遗孀约5人、春节住院老干部约50人、炳干所春节走访26户、开展茶话游园活动约50人</t>
  </si>
  <si>
    <t>组织在蓉在攀市级老领导集中学习</t>
  </si>
  <si>
    <t>老领导共61人、随行工作人员约10人，每两月至少一次，每年至少6次</t>
  </si>
  <si>
    <t>元旦春节市级老领导走访慰问金及慰问品费用约275人计46万，召开慰问座谈茶话会会议费3万，炳干所慰问金及慰问品费用2万，迎新春游园会1万，成干所慰问费及差旅费2万，共计54万。</t>
  </si>
  <si>
    <t>老领导集中及外出学习会议费5万、食宿费5万、车辆费2万、学习资料购置费1万及随行工作人员差旅费1万，共计：14万元</t>
  </si>
  <si>
    <t>认真落实老干部的政治和生活待遇，加强老干部思想和党组织建设，按照瑞云书记要求，倾情倾力服务老干部，引导老干部为攀枝花增添正能量。</t>
  </si>
  <si>
    <t>完成走访慰问易地安置居住离休干部任务</t>
  </si>
  <si>
    <t>走访慰问易地安置离休干部</t>
  </si>
  <si>
    <t>老干部32人，2个慰问组成员共6人</t>
  </si>
  <si>
    <t>老干部慰问金、慰问品、工作人员差旅费共计7万元</t>
  </si>
  <si>
    <t>完成全市副县级以上离退休干部在活动中心开展学习交流、知识讲座、文体活动和重大节日庆祝活动的服务管理工作，市老年大学教学管理工作；承担市委老干部党校开展的培训任务；确保电梯、消防等公共设施设备安全运行和物业管理服务有序进行。</t>
  </si>
  <si>
    <t>开展老干部学习、讲座、培训、活动队、节日活动和报刊、水、电、电话、基建设施保养等费用</t>
  </si>
  <si>
    <t>学习、讲座、节日活动分别每年开展2次；活动队每年开展12次；报刊全年；水700吨/月，电5500千万时/月，电话5部、网络3组，基建设施设备全年保养。</t>
  </si>
  <si>
    <t>开展电梯、消防保养维护、后勤人员政府购买服务专项费用</t>
  </si>
  <si>
    <t>电梯、消防每月保养维护1次，全年共12次；后勤人员政府购买服务6人（3名保安、2名保洁、1名杂工）</t>
  </si>
  <si>
    <t>保障老干部和老同志学习交流和文体活动有序正常开展</t>
  </si>
  <si>
    <t>各项学习文体活动正常有序开展率≥98%</t>
  </si>
  <si>
    <t>老干部阅文室和图书阅览室报刊订阅在3月前完成，其余项目在2020全年内分步完成。</t>
  </si>
  <si>
    <t>老干部学习、讲座、培训、文体、节日活动和报刊、水、电、电话、基建设施保养</t>
  </si>
  <si>
    <t>根据工作实际情况支付，共计全年需10万元。</t>
  </si>
  <si>
    <t>电梯、消防维护、后勤人员政府购买服务</t>
  </si>
  <si>
    <t>电梯保养、年检及保险0.46万元/年；消防设施保养年检0.84万元/年；后勤人员政府购买服务人员6人，3014元.人/月，全年需支付21.7万元。共计全年需23万元/年。</t>
  </si>
  <si>
    <t>对工作的促进作用</t>
  </si>
  <si>
    <t>较好满足全市副县级以上离退休干部开展学习文体活动的需求；</t>
  </si>
  <si>
    <t>≥95%</t>
  </si>
  <si>
    <t>完成老年书画研究会会员开展书画交流</t>
  </si>
  <si>
    <t>送文化下乡活动</t>
  </si>
  <si>
    <t>12月底开展送文化下乡活动1次</t>
  </si>
  <si>
    <t>开展春冬两季书画临帖班</t>
  </si>
  <si>
    <t>全年举办2次，60人/次</t>
  </si>
  <si>
    <t>重阳、国庆书画展</t>
  </si>
  <si>
    <t>书画作品约180幅</t>
  </si>
  <si>
    <t>参加省八市州书画联展</t>
  </si>
  <si>
    <t>每年1次</t>
  </si>
  <si>
    <t>印刷书画内部刊物</t>
  </si>
  <si>
    <t>全年1期，300本</t>
  </si>
  <si>
    <t>保障会员学习交流活动有序开展</t>
  </si>
  <si>
    <t>购买宣纸、墨、对联、交通费等共计4000元</t>
  </si>
  <si>
    <t>购买宣纸、墨等，师资费共计4000元</t>
  </si>
  <si>
    <t>作品装裱、场地布置、工作人员劳务费4000元</t>
  </si>
  <si>
    <t>参赛作品装裱、邮寄工作经费4000元</t>
  </si>
  <si>
    <t>印刷300本，4000元</t>
  </si>
  <si>
    <t>较好满足会员对书画学习活动的需求</t>
  </si>
  <si>
    <t>协会会员满意度</t>
  </si>
  <si>
    <t>协会会员满意度调查大于96%</t>
  </si>
  <si>
    <t>老干部局及炳干所基本运转固定支出费用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</si>
</sst>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;;"/>
    <numFmt numFmtId="177" formatCode="&quot;\&quot;#,##0.00_);\(&quot;\&quot;#,##0.00\)"/>
  </numFmts>
  <fonts count="26" x14ac:knownFonts="1">
    <font>
      <sz val="9"/>
      <color indexed="8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0.5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8"/>
      <name val="黑体"/>
      <charset val="134"/>
    </font>
    <font>
      <sz val="9"/>
      <name val="Times New Roman"/>
      <family val="1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Times New Roman"/>
      <family val="1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Times New Roman"/>
      <family val="1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name val="Times New Roman"/>
      <family val="1"/>
    </font>
    <font>
      <b/>
      <sz val="12"/>
      <color indexed="8"/>
      <name val="黑体"/>
      <charset val="134"/>
    </font>
    <font>
      <b/>
      <sz val="36"/>
      <name val="黑体"/>
      <charset val="134"/>
    </font>
    <font>
      <b/>
      <sz val="48"/>
      <name val="宋体"/>
      <charset val="134"/>
    </font>
    <font>
      <sz val="18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1" fontId="0" fillId="0" borderId="0"/>
  </cellStyleXfs>
  <cellXfs count="246">
    <xf numFmtId="1" fontId="0" fillId="0" borderId="0" xfId="0" applyNumberFormat="1" applyFill="1"/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 wrapText="1"/>
    </xf>
    <xf numFmtId="1" fontId="3" fillId="0" borderId="2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Continuous" vertical="center"/>
    </xf>
    <xf numFmtId="49" fontId="4" fillId="0" borderId="5" xfId="0" applyNumberFormat="1" applyFont="1" applyFill="1" applyBorder="1" applyAlignment="1" applyProtection="1">
      <alignment horizontal="centerContinuous" vertical="center"/>
    </xf>
    <xf numFmtId="49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1" fontId="3" fillId="0" borderId="2" xfId="0" applyFont="1" applyFill="1" applyBorder="1" applyAlignment="1">
      <alignment vertical="center" wrapText="1"/>
    </xf>
    <xf numFmtId="4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" fontId="4" fillId="0" borderId="10" xfId="0" applyNumberFormat="1" applyFont="1" applyFill="1" applyBorder="1" applyAlignment="1" applyProtection="1">
      <alignment horizontal="left" vertical="center" wrapText="1"/>
    </xf>
    <xf numFmtId="4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1" fontId="3" fillId="0" borderId="12" xfId="0" applyFont="1" applyBorder="1" applyAlignment="1">
      <alignment horizontal="center" vertical="center" wrapText="1"/>
    </xf>
    <xf numFmtId="1" fontId="3" fillId="0" borderId="13" xfId="0" applyFont="1" applyBorder="1" applyAlignment="1">
      <alignment horizontal="center" vertical="center" wrapText="1"/>
    </xf>
    <xf numFmtId="0" fontId="4" fillId="0" borderId="10" xfId="0" applyNumberFormat="1" applyFont="1" applyFill="1" applyBorder="1" applyAlignment="1" applyProtection="1">
      <alignment vertical="center" wrapText="1"/>
    </xf>
    <xf numFmtId="0" fontId="4" fillId="0" borderId="12" xfId="0" applyNumberFormat="1" applyFont="1" applyFill="1" applyBorder="1" applyAlignment="1" applyProtection="1">
      <alignment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49" fontId="7" fillId="0" borderId="14" xfId="0" applyNumberFormat="1" applyFont="1" applyFill="1" applyBorder="1" applyAlignment="1" applyProtection="1">
      <alignment vertical="center" wrapText="1"/>
    </xf>
    <xf numFmtId="49" fontId="7" fillId="0" borderId="6" xfId="0" applyNumberFormat="1" applyFont="1" applyFill="1" applyBorder="1" applyAlignment="1" applyProtection="1">
      <alignment vertical="center" wrapText="1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/>
    <xf numFmtId="0" fontId="7" fillId="2" borderId="0" xfId="0" applyNumberFormat="1" applyFont="1" applyFill="1"/>
    <xf numFmtId="0" fontId="7" fillId="2" borderId="0" xfId="0" applyNumberFormat="1" applyFont="1" applyFill="1" applyAlignment="1">
      <alignment horizontal="right" vertical="center"/>
    </xf>
    <xf numFmtId="0" fontId="7" fillId="0" borderId="1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Alignment="1" applyProtection="1">
      <alignment horizontal="left"/>
    </xf>
    <xf numFmtId="0" fontId="4" fillId="0" borderId="0" xfId="0" applyNumberFormat="1" applyFont="1" applyFill="1" applyAlignment="1">
      <alignment horizontal="right"/>
    </xf>
    <xf numFmtId="0" fontId="7" fillId="0" borderId="2" xfId="0" applyNumberFormat="1" applyFont="1" applyFill="1" applyBorder="1" applyAlignment="1">
      <alignment horizontal="centerContinuous" vertical="center"/>
    </xf>
    <xf numFmtId="1" fontId="7" fillId="0" borderId="2" xfId="0" applyNumberFormat="1" applyFont="1" applyFill="1" applyBorder="1" applyAlignment="1">
      <alignment horizontal="centerContinuous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1" fontId="7" fillId="0" borderId="0" xfId="0" applyNumberFormat="1" applyFont="1" applyFill="1" applyAlignment="1" applyProtection="1">
      <alignment vertical="center" wrapText="1"/>
    </xf>
    <xf numFmtId="0" fontId="7" fillId="2" borderId="0" xfId="0" applyNumberFormat="1" applyFont="1" applyFill="1" applyAlignment="1" applyProtection="1">
      <alignment vertical="center" wrapText="1"/>
    </xf>
    <xf numFmtId="0" fontId="9" fillId="2" borderId="0" xfId="0" applyNumberFormat="1" applyFont="1" applyFill="1" applyAlignment="1" applyProtection="1">
      <alignment vertical="center" wrapText="1"/>
    </xf>
    <xf numFmtId="0" fontId="10" fillId="2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/>
    <xf numFmtId="0" fontId="11" fillId="2" borderId="0" xfId="0" applyNumberFormat="1" applyFont="1" applyFill="1"/>
    <xf numFmtId="0" fontId="7" fillId="2" borderId="0" xfId="0" applyNumberFormat="1" applyFont="1" applyFill="1" applyAlignment="1" applyProtection="1">
      <alignment vertical="center"/>
    </xf>
    <xf numFmtId="1" fontId="0" fillId="0" borderId="0" xfId="0" applyNumberFormat="1" applyFill="1" applyBorder="1"/>
    <xf numFmtId="0" fontId="0" fillId="2" borderId="0" xfId="0" applyNumberFormat="1" applyFont="1" applyFill="1" applyBorder="1"/>
    <xf numFmtId="0" fontId="0" fillId="0" borderId="0" xfId="0" applyNumberFormat="1" applyFont="1" applyFill="1"/>
    <xf numFmtId="0" fontId="4" fillId="0" borderId="0" xfId="0" applyNumberFormat="1" applyFont="1" applyFill="1"/>
    <xf numFmtId="0" fontId="4" fillId="0" borderId="0" xfId="0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>
      <alignment horizontal="right" vertical="center"/>
    </xf>
    <xf numFmtId="0" fontId="7" fillId="0" borderId="0" xfId="0" applyNumberFormat="1" applyFont="1" applyFill="1" applyAlignment="1"/>
    <xf numFmtId="0" fontId="7" fillId="0" borderId="2" xfId="0" applyNumberFormat="1" applyFont="1" applyFill="1" applyBorder="1" applyAlignment="1" applyProtection="1">
      <alignment horizontal="centerContinuous" vertical="center"/>
    </xf>
    <xf numFmtId="0" fontId="6" fillId="0" borderId="0" xfId="0" applyNumberFormat="1" applyFont="1" applyFill="1"/>
    <xf numFmtId="0" fontId="13" fillId="0" borderId="0" xfId="0" applyNumberFormat="1" applyFont="1" applyFill="1" applyAlignment="1">
      <alignment horizontal="centerContinuous" vertical="center"/>
    </xf>
    <xf numFmtId="1" fontId="14" fillId="0" borderId="0" xfId="0" applyNumberFormat="1" applyFont="1" applyFill="1"/>
    <xf numFmtId="0" fontId="6" fillId="0" borderId="0" xfId="0" applyNumberFormat="1" applyFont="1" applyFill="1" applyBorder="1"/>
    <xf numFmtId="0" fontId="13" fillId="0" borderId="0" xfId="0" applyNumberFormat="1" applyFont="1" applyFill="1" applyBorder="1" applyAlignment="1">
      <alignment horizontal="centerContinuous" vertical="center"/>
    </xf>
    <xf numFmtId="0" fontId="13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Continuous" vertical="center"/>
    </xf>
    <xf numFmtId="1" fontId="14" fillId="0" borderId="0" xfId="0" applyNumberFormat="1" applyFont="1" applyFill="1" applyBorder="1"/>
    <xf numFmtId="0" fontId="15" fillId="0" borderId="0" xfId="0" applyNumberFormat="1" applyFont="1" applyFill="1" applyBorder="1" applyAlignment="1">
      <alignment horizontal="centerContinuous" vertical="center"/>
    </xf>
    <xf numFmtId="1" fontId="14" fillId="0" borderId="0" xfId="0" applyNumberFormat="1" applyFont="1" applyFill="1" applyBorder="1" applyAlignment="1">
      <alignment horizontal="centerContinuous" vertical="center"/>
    </xf>
    <xf numFmtId="0" fontId="7" fillId="0" borderId="11" xfId="0" applyNumberFormat="1" applyFont="1" applyFill="1" applyBorder="1" applyAlignment="1">
      <alignment horizontal="centerContinuous"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/>
    </xf>
    <xf numFmtId="176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8" xfId="0" applyNumberFormat="1" applyFont="1" applyFill="1" applyBorder="1" applyAlignment="1" applyProtection="1">
      <alignment horizontal="centerContinuous" vertical="center"/>
    </xf>
    <xf numFmtId="0" fontId="7" fillId="0" borderId="1" xfId="0" applyNumberFormat="1" applyFont="1" applyFill="1" applyBorder="1" applyAlignment="1" applyProtection="1">
      <alignment horizontal="centerContinuous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vertical="center" wrapText="1"/>
    </xf>
    <xf numFmtId="3" fontId="7" fillId="0" borderId="2" xfId="0" applyNumberFormat="1" applyFont="1" applyFill="1" applyBorder="1" applyAlignment="1" applyProtection="1">
      <alignment vertical="center" wrapText="1"/>
    </xf>
    <xf numFmtId="3" fontId="7" fillId="0" borderId="9" xfId="0" applyNumberFormat="1" applyFont="1" applyFill="1" applyBorder="1" applyAlignment="1" applyProtection="1">
      <alignment vertical="center" wrapText="1"/>
    </xf>
    <xf numFmtId="3" fontId="7" fillId="0" borderId="4" xfId="0" applyNumberFormat="1" applyFont="1" applyFill="1" applyBorder="1" applyAlignment="1" applyProtection="1">
      <alignment vertical="center" wrapText="1"/>
    </xf>
    <xf numFmtId="3" fontId="7" fillId="0" borderId="3" xfId="0" applyNumberFormat="1" applyFont="1" applyFill="1" applyBorder="1" applyAlignment="1" applyProtection="1">
      <alignment vertical="center" wrapText="1"/>
    </xf>
    <xf numFmtId="1" fontId="7" fillId="0" borderId="0" xfId="0" applyNumberFormat="1" applyFont="1" applyFill="1" applyAlignment="1">
      <alignment vertical="center"/>
    </xf>
    <xf numFmtId="1" fontId="7" fillId="0" borderId="11" xfId="0" applyNumberFormat="1" applyFont="1" applyFill="1" applyBorder="1" applyAlignment="1">
      <alignment horizontal="centerContinuous" vertical="center"/>
    </xf>
    <xf numFmtId="1" fontId="7" fillId="0" borderId="8" xfId="0" applyNumberFormat="1" applyFont="1" applyFill="1" applyBorder="1" applyAlignment="1">
      <alignment horizontal="centerContinuous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Alignment="1" applyProtection="1">
      <alignment horizontal="centerContinuous" vertical="center"/>
    </xf>
    <xf numFmtId="0" fontId="7" fillId="0" borderId="11" xfId="0" applyNumberFormat="1" applyFont="1" applyFill="1" applyBorder="1" applyAlignment="1" applyProtection="1">
      <alignment horizontal="centerContinuous" vertical="center"/>
    </xf>
    <xf numFmtId="176" fontId="7" fillId="0" borderId="4" xfId="0" applyNumberFormat="1" applyFont="1" applyFill="1" applyBorder="1" applyAlignment="1" applyProtection="1">
      <alignment vertical="center" wrapText="1"/>
    </xf>
    <xf numFmtId="1" fontId="0" fillId="0" borderId="0" xfId="0" applyNumberFormat="1" applyFill="1" applyAlignment="1">
      <alignment vertical="center" wrapText="1"/>
    </xf>
    <xf numFmtId="0" fontId="7" fillId="2" borderId="0" xfId="0" applyNumberFormat="1" applyFont="1" applyFill="1" applyAlignment="1"/>
    <xf numFmtId="0" fontId="7" fillId="0" borderId="6" xfId="0" applyNumberFormat="1" applyFont="1" applyFill="1" applyBorder="1" applyAlignment="1">
      <alignment horizontal="centerContinuous" vertical="center"/>
    </xf>
    <xf numFmtId="0" fontId="7" fillId="0" borderId="7" xfId="0" applyNumberFormat="1" applyFont="1" applyFill="1" applyBorder="1" applyAlignment="1">
      <alignment horizontal="centerContinuous" vertical="center"/>
    </xf>
    <xf numFmtId="176" fontId="9" fillId="0" borderId="3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/>
    <xf numFmtId="0" fontId="16" fillId="2" borderId="0" xfId="0" applyNumberFormat="1" applyFont="1" applyFill="1" applyBorder="1"/>
    <xf numFmtId="0" fontId="17" fillId="2" borderId="0" xfId="0" applyNumberFormat="1" applyFont="1" applyFill="1"/>
    <xf numFmtId="0" fontId="17" fillId="2" borderId="0" xfId="0" applyNumberFormat="1" applyFont="1" applyFill="1" applyBorder="1"/>
    <xf numFmtId="0" fontId="17" fillId="0" borderId="0" xfId="0" applyNumberFormat="1" applyFont="1" applyFill="1" applyBorder="1"/>
    <xf numFmtId="0" fontId="7" fillId="2" borderId="0" xfId="0" applyNumberFormat="1" applyFont="1" applyFill="1" applyAlignment="1" applyProtection="1">
      <alignment horizontal="right" vertical="center"/>
    </xf>
    <xf numFmtId="0" fontId="0" fillId="2" borderId="0" xfId="0" applyNumberFormat="1" applyFont="1" applyFill="1" applyAlignment="1">
      <alignment vertical="center" wrapText="1"/>
    </xf>
    <xf numFmtId="0" fontId="7" fillId="0" borderId="0" xfId="0" applyNumberFormat="1" applyFont="1" applyFill="1" applyBorder="1"/>
    <xf numFmtId="0" fontId="7" fillId="2" borderId="0" xfId="0" applyNumberFormat="1" applyFont="1" applyFill="1" applyBorder="1"/>
    <xf numFmtId="0" fontId="7" fillId="2" borderId="5" xfId="0" applyNumberFormat="1" applyFont="1" applyFill="1" applyBorder="1" applyAlignment="1" applyProtection="1">
      <alignment horizontal="centerContinuous" vertical="center"/>
    </xf>
    <xf numFmtId="0" fontId="7" fillId="2" borderId="2" xfId="0" applyNumberFormat="1" applyFont="1" applyFill="1" applyBorder="1" applyAlignment="1" applyProtection="1">
      <alignment horizontal="centerContinuous" vertical="center"/>
    </xf>
    <xf numFmtId="1" fontId="7" fillId="0" borderId="15" xfId="0" applyNumberFormat="1" applyFont="1" applyFill="1" applyBorder="1" applyAlignment="1" applyProtection="1">
      <alignment horizontal="centerContinuous" vertical="center"/>
    </xf>
    <xf numFmtId="1" fontId="7" fillId="0" borderId="11" xfId="0" applyNumberFormat="1" applyFont="1" applyFill="1" applyBorder="1" applyAlignment="1" applyProtection="1">
      <alignment horizontal="centerContinuous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0" fillId="2" borderId="0" xfId="0" applyNumberFormat="1" applyFont="1" applyFill="1" applyAlignment="1"/>
    <xf numFmtId="0" fontId="7" fillId="2" borderId="3" xfId="0" applyNumberFormat="1" applyFont="1" applyFill="1" applyBorder="1" applyAlignment="1" applyProtection="1">
      <alignment horizontal="centerContinuous" vertical="center"/>
    </xf>
    <xf numFmtId="0" fontId="7" fillId="2" borderId="6" xfId="0" applyNumberFormat="1" applyFont="1" applyFill="1" applyBorder="1" applyAlignment="1" applyProtection="1">
      <alignment horizontal="centerContinuous" vertical="center"/>
    </xf>
    <xf numFmtId="1" fontId="7" fillId="0" borderId="8" xfId="0" applyNumberFormat="1" applyFont="1" applyFill="1" applyBorder="1" applyAlignment="1" applyProtection="1">
      <alignment horizontal="centerContinuous" vertical="center"/>
    </xf>
    <xf numFmtId="0" fontId="7" fillId="2" borderId="0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Alignment="1">
      <alignment horizontal="right" vertical="center" wrapText="1"/>
    </xf>
    <xf numFmtId="0" fontId="0" fillId="0" borderId="0" xfId="0" applyNumberFormat="1" applyFont="1" applyFill="1" applyBorder="1" applyAlignment="1">
      <alignment horizontal="right" vertical="center" wrapText="1"/>
    </xf>
    <xf numFmtId="0" fontId="0" fillId="2" borderId="0" xfId="0" applyNumberFormat="1" applyFont="1" applyFill="1" applyBorder="1" applyAlignment="1">
      <alignment horizontal="right" vertical="center" wrapText="1"/>
    </xf>
    <xf numFmtId="0" fontId="17" fillId="0" borderId="0" xfId="0" applyNumberFormat="1" applyFont="1" applyFill="1"/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/>
    </xf>
    <xf numFmtId="0" fontId="4" fillId="0" borderId="2" xfId="0" applyNumberFormat="1" applyFont="1" applyFill="1" applyBorder="1" applyAlignment="1">
      <alignment horizontal="centerContinuous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3" fontId="0" fillId="0" borderId="6" xfId="0" applyNumberFormat="1" applyFill="1" applyBorder="1" applyAlignment="1">
      <alignment vertical="center"/>
    </xf>
    <xf numFmtId="0" fontId="4" fillId="0" borderId="9" xfId="0" applyNumberFormat="1" applyFont="1" applyFill="1" applyBorder="1" applyAlignment="1">
      <alignment vertical="center"/>
    </xf>
    <xf numFmtId="3" fontId="4" fillId="0" borderId="6" xfId="0" applyNumberFormat="1" applyFont="1" applyFill="1" applyBorder="1" applyAlignment="1" applyProtection="1">
      <alignment vertical="center" wrapText="1"/>
    </xf>
    <xf numFmtId="3" fontId="4" fillId="0" borderId="2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>
      <alignment vertical="center"/>
    </xf>
    <xf numFmtId="3" fontId="7" fillId="0" borderId="6" xfId="0" applyNumberFormat="1" applyFont="1" applyFill="1" applyBorder="1" applyAlignment="1" applyProtection="1">
      <alignment vertical="center"/>
    </xf>
    <xf numFmtId="3" fontId="4" fillId="0" borderId="3" xfId="0" applyNumberFormat="1" applyFont="1" applyFill="1" applyBorder="1" applyAlignment="1">
      <alignment vertical="center" wrapText="1"/>
    </xf>
    <xf numFmtId="3" fontId="4" fillId="0" borderId="7" xfId="0" applyNumberFormat="1" applyFont="1" applyFill="1" applyBorder="1" applyAlignment="1" applyProtection="1">
      <alignment vertical="center" wrapText="1"/>
    </xf>
    <xf numFmtId="3" fontId="7" fillId="0" borderId="7" xfId="0" applyNumberFormat="1" applyFont="1" applyFill="1" applyBorder="1" applyAlignment="1" applyProtection="1">
      <alignment vertical="center" wrapText="1"/>
    </xf>
    <xf numFmtId="3" fontId="7" fillId="0" borderId="6" xfId="0" applyNumberFormat="1" applyFont="1" applyFill="1" applyBorder="1" applyAlignment="1" applyProtection="1">
      <alignment vertical="center" wrapText="1"/>
    </xf>
    <xf numFmtId="3" fontId="0" fillId="0" borderId="9" xfId="0" applyNumberFormat="1" applyFill="1" applyBorder="1"/>
    <xf numFmtId="3" fontId="7" fillId="0" borderId="2" xfId="0" applyNumberFormat="1" applyFont="1" applyFill="1" applyBorder="1" applyAlignment="1" applyProtection="1"/>
    <xf numFmtId="3" fontId="7" fillId="0" borderId="11" xfId="0" applyNumberFormat="1" applyFont="1" applyFill="1" applyBorder="1" applyAlignment="1" applyProtection="1"/>
    <xf numFmtId="3" fontId="0" fillId="0" borderId="11" xfId="0" applyNumberFormat="1" applyFill="1" applyBorder="1"/>
    <xf numFmtId="3" fontId="0" fillId="0" borderId="2" xfId="0" applyNumberFormat="1" applyFill="1" applyBorder="1"/>
    <xf numFmtId="1" fontId="4" fillId="0" borderId="2" xfId="0" applyNumberFormat="1" applyFont="1" applyFill="1" applyBorder="1" applyAlignment="1">
      <alignment vertical="center"/>
    </xf>
    <xf numFmtId="3" fontId="4" fillId="0" borderId="3" xfId="0" applyNumberFormat="1" applyFont="1" applyFill="1" applyBorder="1" applyAlignment="1" applyProtection="1">
      <alignment vertical="center" wrapText="1"/>
    </xf>
    <xf numFmtId="3" fontId="4" fillId="0" borderId="2" xfId="0" applyNumberFormat="1" applyFont="1" applyFill="1" applyBorder="1" applyAlignment="1">
      <alignment vertical="center" wrapText="1"/>
    </xf>
    <xf numFmtId="3" fontId="4" fillId="0" borderId="11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Fill="1" applyAlignment="1">
      <alignment horizontal="center"/>
    </xf>
    <xf numFmtId="0" fontId="19" fillId="0" borderId="0" xfId="0" applyNumberFormat="1" applyFont="1" applyFill="1"/>
    <xf numFmtId="0" fontId="17" fillId="0" borderId="0" xfId="0" applyNumberFormat="1" applyFont="1" applyFill="1" applyAlignment="1">
      <alignment horizontal="center"/>
    </xf>
    <xf numFmtId="1" fontId="18" fillId="0" borderId="0" xfId="0" applyNumberFormat="1" applyFont="1" applyFill="1"/>
    <xf numFmtId="0" fontId="4" fillId="2" borderId="0" xfId="0" applyNumberFormat="1" applyFont="1" applyFill="1"/>
    <xf numFmtId="0" fontId="4" fillId="2" borderId="0" xfId="0" applyNumberFormat="1" applyFont="1" applyFill="1" applyAlignment="1"/>
    <xf numFmtId="0" fontId="4" fillId="0" borderId="11" xfId="0" applyNumberFormat="1" applyFont="1" applyFill="1" applyBorder="1" applyAlignment="1">
      <alignment horizontal="centerContinuous" vertical="center"/>
    </xf>
    <xf numFmtId="0" fontId="4" fillId="0" borderId="10" xfId="0" applyNumberFormat="1" applyFont="1" applyFill="1" applyBorder="1" applyAlignment="1">
      <alignment horizontal="centerContinuous" vertical="center"/>
    </xf>
    <xf numFmtId="0" fontId="4" fillId="0" borderId="13" xfId="0" applyNumberFormat="1" applyFont="1" applyFill="1" applyBorder="1" applyAlignment="1">
      <alignment horizontal="centerContinuous" vertical="center"/>
    </xf>
    <xf numFmtId="0" fontId="4" fillId="0" borderId="3" xfId="0" applyNumberFormat="1" applyFont="1" applyFill="1" applyBorder="1" applyAlignment="1">
      <alignment horizontal="centerContinuous" vertical="center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vertical="center" wrapText="1"/>
    </xf>
    <xf numFmtId="176" fontId="4" fillId="0" borderId="3" xfId="0" applyNumberFormat="1" applyFont="1" applyFill="1" applyBorder="1" applyAlignment="1" applyProtection="1">
      <alignment vertical="center" wrapText="1"/>
    </xf>
    <xf numFmtId="0" fontId="6" fillId="2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/>
    <xf numFmtId="0" fontId="13" fillId="2" borderId="0" xfId="0" applyNumberFormat="1" applyFont="1" applyFill="1" applyBorder="1" applyAlignment="1">
      <alignment horizontal="center" vertical="center"/>
    </xf>
    <xf numFmtId="0" fontId="15" fillId="2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6" fillId="2" borderId="0" xfId="0" applyNumberFormat="1" applyFont="1" applyFill="1"/>
    <xf numFmtId="0" fontId="4" fillId="2" borderId="0" xfId="0" applyNumberFormat="1" applyFont="1" applyFill="1" applyAlignment="1" applyProtection="1">
      <alignment vertical="center"/>
    </xf>
    <xf numFmtId="0" fontId="4" fillId="2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>
      <alignment vertical="center"/>
    </xf>
    <xf numFmtId="0" fontId="7" fillId="0" borderId="10" xfId="0" applyNumberFormat="1" applyFont="1" applyFill="1" applyBorder="1" applyAlignment="1">
      <alignment horizontal="centerContinuous" vertical="center"/>
    </xf>
    <xf numFmtId="0" fontId="7" fillId="0" borderId="13" xfId="0" applyNumberFormat="1" applyFont="1" applyFill="1" applyBorder="1" applyAlignment="1">
      <alignment horizontal="centerContinuous" vertical="center"/>
    </xf>
    <xf numFmtId="0" fontId="7" fillId="0" borderId="3" xfId="0" applyNumberFormat="1" applyFont="1" applyFill="1" applyBorder="1" applyAlignment="1">
      <alignment horizontal="centerContinuous" vertical="center"/>
    </xf>
    <xf numFmtId="176" fontId="7" fillId="0" borderId="3" xfId="0" applyNumberFormat="1" applyFont="1" applyFill="1" applyBorder="1" applyAlignment="1" applyProtection="1">
      <alignment vertical="center" wrapText="1"/>
    </xf>
    <xf numFmtId="1" fontId="0" fillId="0" borderId="2" xfId="0" applyNumberFormat="1" applyFill="1" applyBorder="1" applyAlignment="1">
      <alignment horizontal="centerContinuous" vertical="center"/>
    </xf>
    <xf numFmtId="4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>
      <alignment vertical="center"/>
    </xf>
    <xf numFmtId="3" fontId="4" fillId="0" borderId="10" xfId="0" applyNumberFormat="1" applyFont="1" applyFill="1" applyBorder="1" applyAlignment="1" applyProtection="1">
      <alignment vertical="center" wrapText="1"/>
    </xf>
    <xf numFmtId="3" fontId="4" fillId="0" borderId="11" xfId="0" applyNumberFormat="1" applyFont="1" applyFill="1" applyBorder="1" applyAlignment="1" applyProtection="1">
      <alignment vertical="center" wrapText="1"/>
    </xf>
    <xf numFmtId="1" fontId="20" fillId="0" borderId="0" xfId="0" applyNumberFormat="1" applyFont="1" applyFill="1"/>
    <xf numFmtId="3" fontId="4" fillId="0" borderId="6" xfId="0" applyNumberFormat="1" applyFont="1" applyFill="1" applyBorder="1" applyAlignment="1">
      <alignment horizontal="right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1" fontId="21" fillId="0" borderId="0" xfId="0" applyNumberFormat="1" applyFont="1" applyFill="1"/>
    <xf numFmtId="49" fontId="22" fillId="0" borderId="0" xfId="0" applyNumberFormat="1" applyFont="1" applyFill="1" applyAlignment="1" applyProtection="1">
      <alignment horizontal="center" vertical="top"/>
    </xf>
    <xf numFmtId="1" fontId="23" fillId="0" borderId="0" xfId="0" applyNumberFormat="1" applyFont="1" applyFill="1" applyAlignment="1">
      <alignment horizontal="center"/>
    </xf>
    <xf numFmtId="1" fontId="24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7" fontId="7" fillId="0" borderId="6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7" fillId="2" borderId="6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 vertical="center"/>
    </xf>
    <xf numFmtId="1" fontId="7" fillId="0" borderId="6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7" fillId="0" borderId="13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1" fontId="7" fillId="0" borderId="2" xfId="0" applyNumberFormat="1" applyFont="1" applyFill="1" applyBorder="1" applyAlignment="1" applyProtection="1">
      <alignment horizontal="center" vertical="center" wrapText="1"/>
    </xf>
    <xf numFmtId="1" fontId="7" fillId="0" borderId="6" xfId="0" applyNumberFormat="1" applyFont="1" applyFill="1" applyBorder="1" applyAlignment="1" applyProtection="1">
      <alignment horizontal="center" vertical="center" wrapText="1"/>
    </xf>
    <xf numFmtId="1" fontId="7" fillId="0" borderId="8" xfId="0" applyNumberFormat="1" applyFont="1" applyFill="1" applyBorder="1" applyAlignment="1" applyProtection="1">
      <alignment horizontal="center" vertical="center" wrapText="1"/>
    </xf>
    <xf numFmtId="1" fontId="7" fillId="0" borderId="7" xfId="0" applyNumberFormat="1" applyFont="1" applyFill="1" applyBorder="1" applyAlignment="1" applyProtection="1">
      <alignment horizontal="center" vertical="center" wrapText="1"/>
    </xf>
    <xf numFmtId="1" fontId="7" fillId="0" borderId="8" xfId="0" applyNumberFormat="1" applyFont="1" applyFill="1" applyBorder="1" applyAlignment="1" applyProtection="1">
      <alignment horizontal="center" vertical="center"/>
    </xf>
    <xf numFmtId="1" fontId="7" fillId="0" borderId="7" xfId="0" applyNumberFormat="1" applyFont="1" applyFill="1" applyBorder="1" applyAlignment="1" applyProtection="1">
      <alignment horizontal="center" vertical="center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1" fontId="7" fillId="0" borderId="11" xfId="0" applyNumberFormat="1" applyFont="1" applyFill="1" applyBorder="1" applyAlignment="1" applyProtection="1">
      <alignment horizontal="center" vertical="center" wrapText="1"/>
    </xf>
    <xf numFmtId="1" fontId="7" fillId="0" borderId="1" xfId="0" applyNumberFormat="1" applyFont="1" applyFill="1" applyBorder="1" applyAlignment="1" applyProtection="1">
      <alignment horizontal="left" vertical="center"/>
    </xf>
    <xf numFmtId="1" fontId="3" fillId="0" borderId="2" xfId="0" applyFont="1" applyBorder="1" applyAlignment="1">
      <alignment horizontal="center" vertical="center" wrapText="1"/>
    </xf>
    <xf numFmtId="1" fontId="3" fillId="0" borderId="3" xfId="0" applyFont="1" applyBorder="1" applyAlignment="1">
      <alignment horizontal="center" vertical="center" wrapText="1"/>
    </xf>
    <xf numFmtId="1" fontId="3" fillId="0" borderId="6" xfId="0" applyFont="1" applyBorder="1" applyAlignment="1">
      <alignment horizontal="center" vertical="center" wrapText="1"/>
    </xf>
    <xf numFmtId="1" fontId="3" fillId="0" borderId="7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1" fontId="6" fillId="0" borderId="2" xfId="0" applyFont="1" applyBorder="1" applyAlignment="1">
      <alignment horizontal="center" vertical="center" wrapText="1"/>
    </xf>
    <xf numFmtId="1" fontId="6" fillId="0" borderId="11" xfId="0" applyFont="1" applyBorder="1" applyAlignment="1">
      <alignment horizontal="center" vertical="center" wrapText="1"/>
    </xf>
    <xf numFmtId="1" fontId="6" fillId="0" borderId="7" xfId="0" applyFont="1" applyBorder="1" applyAlignment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25" fillId="0" borderId="2" xfId="0" applyNumberFormat="1" applyFont="1" applyFill="1" applyBorder="1" applyAlignment="1" applyProtection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8"/>
  <sheetViews>
    <sheetView showGridLines="0" showZeros="0" topLeftCell="A10" workbookViewId="0">
      <selection activeCell="A13" sqref="A13"/>
    </sheetView>
  </sheetViews>
  <sheetFormatPr defaultColWidth="9.1640625" defaultRowHeight="11.25" x14ac:dyDescent="0.15"/>
  <cols>
    <col min="1" max="1" width="163.83203125" customWidth="1"/>
  </cols>
  <sheetData>
    <row r="1" spans="1:1" ht="12.75" customHeight="1" x14ac:dyDescent="0.15">
      <c r="A1" s="189"/>
    </row>
    <row r="2" spans="1:1" ht="12.75" customHeight="1" x14ac:dyDescent="0.15"/>
    <row r="3" spans="1:1" ht="63.75" customHeight="1" x14ac:dyDescent="0.15">
      <c r="A3" s="190" t="s">
        <v>0</v>
      </c>
    </row>
    <row r="4" spans="1:1" ht="53.45" customHeight="1" x14ac:dyDescent="0.7">
      <c r="A4" s="191" t="s">
        <v>1</v>
      </c>
    </row>
    <row r="5" spans="1:1" ht="2.4500000000000002" customHeight="1" x14ac:dyDescent="0.15"/>
    <row r="6" spans="1:1" ht="78" customHeight="1" x14ac:dyDescent="0.15"/>
    <row r="7" spans="1:1" ht="82.5" customHeight="1" x14ac:dyDescent="0.15">
      <c r="A7" s="192" t="s">
        <v>2</v>
      </c>
    </row>
    <row r="8" spans="1:1" ht="12.75" customHeight="1" x14ac:dyDescent="0.15"/>
  </sheetData>
  <phoneticPr fontId="25" type="noConversion"/>
  <printOptions horizontalCentered="1" verticalCentered="1"/>
  <pageMargins left="0.59" right="0.59" top="0.59" bottom="0.59" header="0.59" footer="0.39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2"/>
  <sheetViews>
    <sheetView showGridLines="0" showZeros="0" workbookViewId="0"/>
  </sheetViews>
  <sheetFormatPr defaultColWidth="8.6640625" defaultRowHeight="20.25" customHeight="1" x14ac:dyDescent="0.15"/>
  <cols>
    <col min="1" max="1" width="53.5" customWidth="1"/>
    <col min="2" max="2" width="33.5" customWidth="1"/>
    <col min="3" max="3" width="53.5" customWidth="1"/>
    <col min="4" max="4" width="33.5" customWidth="1"/>
  </cols>
  <sheetData>
    <row r="1" spans="1:31" ht="20.25" customHeight="1" x14ac:dyDescent="0.15">
      <c r="A1" s="123"/>
      <c r="B1" s="123"/>
      <c r="C1" s="123"/>
      <c r="D1" s="55" t="s">
        <v>3</v>
      </c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1:31" ht="20.25" customHeight="1" x14ac:dyDescent="0.15">
      <c r="A2" s="193" t="s">
        <v>4</v>
      </c>
      <c r="B2" s="193"/>
      <c r="C2" s="193"/>
      <c r="D2" s="193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1:31" ht="20.25" customHeight="1" x14ac:dyDescent="0.15">
      <c r="A3" s="124" t="s">
        <v>5</v>
      </c>
      <c r="B3" s="125"/>
      <c r="C3" s="53"/>
      <c r="D3" s="33" t="s">
        <v>6</v>
      </c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1:31" ht="20.25" customHeight="1" x14ac:dyDescent="0.15">
      <c r="A4" s="126" t="s">
        <v>7</v>
      </c>
      <c r="B4" s="126"/>
      <c r="C4" s="126" t="s">
        <v>8</v>
      </c>
      <c r="D4" s="126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1:31" ht="20.25" customHeight="1" x14ac:dyDescent="0.15">
      <c r="A5" s="127" t="s">
        <v>9</v>
      </c>
      <c r="B5" s="128" t="s">
        <v>10</v>
      </c>
      <c r="C5" s="127" t="s">
        <v>9</v>
      </c>
      <c r="D5" s="180" t="s">
        <v>10</v>
      </c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</row>
    <row r="6" spans="1:31" ht="20.25" customHeight="1" x14ac:dyDescent="0.15">
      <c r="A6" s="135" t="s">
        <v>11</v>
      </c>
      <c r="B6" s="133">
        <v>19943716.16</v>
      </c>
      <c r="C6" s="181" t="s">
        <v>12</v>
      </c>
      <c r="D6" s="133">
        <v>16805855.960000001</v>
      </c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</row>
    <row r="7" spans="1:31" ht="20.25" customHeight="1" x14ac:dyDescent="0.15">
      <c r="A7" s="135" t="s">
        <v>13</v>
      </c>
      <c r="B7" s="133">
        <v>0</v>
      </c>
      <c r="C7" s="181" t="s">
        <v>14</v>
      </c>
      <c r="D7" s="133">
        <v>0</v>
      </c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</row>
    <row r="8" spans="1:31" ht="20.25" customHeight="1" x14ac:dyDescent="0.15">
      <c r="A8" s="135" t="s">
        <v>15</v>
      </c>
      <c r="B8" s="134">
        <v>0</v>
      </c>
      <c r="C8" s="181" t="s">
        <v>16</v>
      </c>
      <c r="D8" s="133">
        <v>0</v>
      </c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</row>
    <row r="9" spans="1:31" ht="20.25" customHeight="1" x14ac:dyDescent="0.15">
      <c r="A9" s="135" t="s">
        <v>17</v>
      </c>
      <c r="B9" s="182">
        <v>0</v>
      </c>
      <c r="C9" s="181" t="s">
        <v>18</v>
      </c>
      <c r="D9" s="133">
        <v>0</v>
      </c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</row>
    <row r="10" spans="1:31" ht="20.25" customHeight="1" x14ac:dyDescent="0.15">
      <c r="A10" s="135" t="s">
        <v>19</v>
      </c>
      <c r="B10" s="133">
        <v>0</v>
      </c>
      <c r="C10" s="181" t="s">
        <v>20</v>
      </c>
      <c r="D10" s="133">
        <v>0</v>
      </c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</row>
    <row r="11" spans="1:31" ht="20.25" customHeight="1" x14ac:dyDescent="0.15">
      <c r="A11" s="135" t="s">
        <v>21</v>
      </c>
      <c r="B11" s="134">
        <v>0</v>
      </c>
      <c r="C11" s="181" t="s">
        <v>22</v>
      </c>
      <c r="D11" s="133">
        <v>0</v>
      </c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</row>
    <row r="12" spans="1:31" ht="20.25" customHeight="1" x14ac:dyDescent="0.15">
      <c r="A12" s="130"/>
      <c r="B12" s="183"/>
      <c r="C12" s="135" t="s">
        <v>23</v>
      </c>
      <c r="D12" s="133">
        <v>0</v>
      </c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</row>
    <row r="13" spans="1:31" ht="20.25" customHeight="1" x14ac:dyDescent="0.15">
      <c r="A13" s="146"/>
      <c r="B13" s="134"/>
      <c r="C13" s="135" t="s">
        <v>24</v>
      </c>
      <c r="D13" s="133">
        <v>1880898.2</v>
      </c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</row>
    <row r="14" spans="1:31" ht="20.25" customHeight="1" x14ac:dyDescent="0.15">
      <c r="A14" s="146"/>
      <c r="B14" s="134"/>
      <c r="C14" s="135" t="s">
        <v>25</v>
      </c>
      <c r="D14" s="133">
        <v>0</v>
      </c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</row>
    <row r="15" spans="1:31" ht="20.25" customHeight="1" x14ac:dyDescent="0.15">
      <c r="A15" s="146"/>
      <c r="B15" s="134"/>
      <c r="C15" s="135" t="s">
        <v>26</v>
      </c>
      <c r="D15" s="133">
        <v>0</v>
      </c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</row>
    <row r="16" spans="1:31" ht="20.25" customHeight="1" x14ac:dyDescent="0.15">
      <c r="A16" s="146"/>
      <c r="B16" s="134"/>
      <c r="C16" s="135" t="s">
        <v>27</v>
      </c>
      <c r="D16" s="133">
        <v>0</v>
      </c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</row>
    <row r="17" spans="1:31" ht="20.25" customHeight="1" x14ac:dyDescent="0.15">
      <c r="A17" s="146"/>
      <c r="B17" s="134"/>
      <c r="C17" s="135" t="s">
        <v>28</v>
      </c>
      <c r="D17" s="133">
        <v>0</v>
      </c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</row>
    <row r="18" spans="1:31" ht="20.25" customHeight="1" x14ac:dyDescent="0.15">
      <c r="A18" s="146"/>
      <c r="B18" s="134"/>
      <c r="C18" s="135" t="s">
        <v>29</v>
      </c>
      <c r="D18" s="133">
        <v>0</v>
      </c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</row>
    <row r="19" spans="1:31" ht="20.25" customHeight="1" x14ac:dyDescent="0.15">
      <c r="A19" s="146"/>
      <c r="B19" s="134"/>
      <c r="C19" s="135" t="s">
        <v>30</v>
      </c>
      <c r="D19" s="133">
        <v>0</v>
      </c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</row>
    <row r="20" spans="1:31" ht="20.25" customHeight="1" x14ac:dyDescent="0.15">
      <c r="A20" s="146"/>
      <c r="B20" s="134"/>
      <c r="C20" s="135" t="s">
        <v>31</v>
      </c>
      <c r="D20" s="133">
        <v>0</v>
      </c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</row>
    <row r="21" spans="1:31" ht="20.25" customHeight="1" x14ac:dyDescent="0.15">
      <c r="A21" s="146"/>
      <c r="B21" s="134"/>
      <c r="C21" s="135" t="s">
        <v>32</v>
      </c>
      <c r="D21" s="133">
        <v>0</v>
      </c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</row>
    <row r="22" spans="1:31" ht="20.25" customHeight="1" x14ac:dyDescent="0.15">
      <c r="A22" s="146"/>
      <c r="B22" s="134"/>
      <c r="C22" s="135" t="s">
        <v>33</v>
      </c>
      <c r="D22" s="133">
        <v>0</v>
      </c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</row>
    <row r="23" spans="1:31" ht="20.25" customHeight="1" x14ac:dyDescent="0.15">
      <c r="A23" s="146"/>
      <c r="B23" s="134"/>
      <c r="C23" s="135" t="s">
        <v>34</v>
      </c>
      <c r="D23" s="133">
        <v>0</v>
      </c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</row>
    <row r="24" spans="1:31" ht="20.25" customHeight="1" x14ac:dyDescent="0.15">
      <c r="A24" s="146"/>
      <c r="B24" s="134"/>
      <c r="C24" s="135" t="s">
        <v>35</v>
      </c>
      <c r="D24" s="133">
        <v>0</v>
      </c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</row>
    <row r="25" spans="1:31" ht="20.25" customHeight="1" x14ac:dyDescent="0.15">
      <c r="A25" s="146"/>
      <c r="B25" s="134"/>
      <c r="C25" s="135" t="s">
        <v>36</v>
      </c>
      <c r="D25" s="133">
        <v>1256962</v>
      </c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54"/>
      <c r="AB25" s="154"/>
      <c r="AC25" s="154"/>
      <c r="AD25" s="154"/>
      <c r="AE25" s="154"/>
    </row>
    <row r="26" spans="1:31" ht="20.25" customHeight="1" x14ac:dyDescent="0.15">
      <c r="A26" s="130"/>
      <c r="B26" s="134"/>
      <c r="C26" s="135" t="s">
        <v>37</v>
      </c>
      <c r="D26" s="133">
        <v>0</v>
      </c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</row>
    <row r="27" spans="1:31" ht="20.25" customHeight="1" x14ac:dyDescent="0.15">
      <c r="A27" s="130"/>
      <c r="B27" s="134"/>
      <c r="C27" s="135" t="s">
        <v>38</v>
      </c>
      <c r="D27" s="133">
        <v>0</v>
      </c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</row>
    <row r="28" spans="1:31" ht="20.25" customHeight="1" x14ac:dyDescent="0.15">
      <c r="A28" s="130"/>
      <c r="B28" s="134"/>
      <c r="C28" s="135" t="s">
        <v>39</v>
      </c>
      <c r="D28" s="134">
        <v>0</v>
      </c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</row>
    <row r="29" spans="1:31" ht="20.25" customHeight="1" x14ac:dyDescent="0.15">
      <c r="A29" s="130"/>
      <c r="B29" s="134"/>
      <c r="C29" s="135" t="s">
        <v>40</v>
      </c>
      <c r="D29" s="182">
        <v>0</v>
      </c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spans="1:31" ht="20.25" customHeight="1" x14ac:dyDescent="0.15">
      <c r="A30" s="130"/>
      <c r="B30" s="134"/>
      <c r="C30" s="135" t="s">
        <v>41</v>
      </c>
      <c r="D30" s="133">
        <v>0</v>
      </c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</row>
    <row r="31" spans="1:31" ht="20.25" customHeight="1" x14ac:dyDescent="0.15">
      <c r="A31" s="130"/>
      <c r="B31" s="134"/>
      <c r="C31" s="135" t="s">
        <v>42</v>
      </c>
      <c r="D31" s="133">
        <v>0</v>
      </c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</row>
    <row r="32" spans="1:31" ht="20.25" customHeight="1" x14ac:dyDescent="0.15">
      <c r="A32" s="130"/>
      <c r="B32" s="134"/>
      <c r="C32" s="135" t="s">
        <v>43</v>
      </c>
      <c r="D32" s="133">
        <v>0</v>
      </c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</row>
    <row r="33" spans="1:31" ht="20.25" customHeight="1" x14ac:dyDescent="0.15">
      <c r="A33" s="130"/>
      <c r="B33" s="134"/>
      <c r="C33" s="135" t="s">
        <v>44</v>
      </c>
      <c r="D33" s="133">
        <v>0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</row>
    <row r="34" spans="1:31" ht="20.25" customHeight="1" x14ac:dyDescent="0.15">
      <c r="A34" s="130"/>
      <c r="B34" s="134"/>
      <c r="C34" s="135" t="s">
        <v>45</v>
      </c>
      <c r="D34" s="134">
        <v>0</v>
      </c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</row>
    <row r="35" spans="1:31" ht="20.25" customHeight="1" x14ac:dyDescent="0.15">
      <c r="A35" s="130"/>
      <c r="B35" s="134"/>
      <c r="C35" s="130"/>
      <c r="D35" s="148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</row>
    <row r="36" spans="1:31" ht="20.25" customHeight="1" x14ac:dyDescent="0.15">
      <c r="A36" s="127" t="s">
        <v>46</v>
      </c>
      <c r="B36" s="148">
        <f>B41</f>
        <v>19943716.16</v>
      </c>
      <c r="C36" s="127" t="s">
        <v>47</v>
      </c>
      <c r="D36" s="148">
        <f>D41</f>
        <v>19943716.16</v>
      </c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</row>
    <row r="37" spans="1:31" ht="20.25" customHeight="1" x14ac:dyDescent="0.15">
      <c r="A37" s="130" t="s">
        <v>48</v>
      </c>
      <c r="B37" s="145"/>
      <c r="C37" s="130" t="s">
        <v>49</v>
      </c>
      <c r="D37" s="145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</row>
    <row r="38" spans="1:31" ht="20.25" customHeight="1" x14ac:dyDescent="0.25">
      <c r="A38" s="130" t="s">
        <v>50</v>
      </c>
      <c r="B38" s="145"/>
      <c r="C38" s="130" t="s">
        <v>51</v>
      </c>
      <c r="D38" s="145"/>
      <c r="E38" s="154"/>
      <c r="F38" s="154"/>
      <c r="G38" s="184" t="s">
        <v>52</v>
      </c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</row>
    <row r="39" spans="1:31" ht="20.25" customHeight="1" x14ac:dyDescent="0.15">
      <c r="A39" s="130"/>
      <c r="B39" s="134"/>
      <c r="C39" s="130" t="s">
        <v>53</v>
      </c>
      <c r="D39" s="145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</row>
    <row r="40" spans="1:31" ht="20.25" customHeight="1" x14ac:dyDescent="0.15">
      <c r="A40" s="130"/>
      <c r="B40" s="185"/>
      <c r="C40" s="130"/>
      <c r="D40" s="148"/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</row>
    <row r="41" spans="1:31" ht="20.25" customHeight="1" x14ac:dyDescent="0.15">
      <c r="A41" s="186" t="s">
        <v>54</v>
      </c>
      <c r="B41" s="187">
        <v>19943716.16</v>
      </c>
      <c r="C41" s="188" t="s">
        <v>55</v>
      </c>
      <c r="D41" s="148">
        <f>SUM(D6:D34)</f>
        <v>19943716.16</v>
      </c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</row>
    <row r="42" spans="1:31" ht="20.25" customHeight="1" x14ac:dyDescent="0.15">
      <c r="A42" s="151"/>
      <c r="B42" s="152"/>
      <c r="C42" s="15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</row>
  </sheetData>
  <mergeCells count="1">
    <mergeCell ref="A2:D2"/>
  </mergeCells>
  <phoneticPr fontId="25" type="noConversion"/>
  <printOptions horizontalCentered="1" verticalCentered="1"/>
  <pageMargins left="0.59" right="0.59" top="0.59" bottom="0.59" header="0.59" footer="0.39"/>
  <pageSetup paperSize="9" scale="90" orientation="landscape" horizontalDpi="4294967292" verticalDpi="180"/>
  <headerFooter scaleWithDoc="0" alignWithMargins="0">
    <oddFooter>&amp;C第 &amp;P 页,共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showGridLines="0" showZeros="0" workbookViewId="0"/>
  </sheetViews>
  <sheetFormatPr defaultColWidth="9.1640625" defaultRowHeight="12.75" customHeight="1" x14ac:dyDescent="0.15"/>
  <cols>
    <col min="1" max="1" width="4.83203125" customWidth="1"/>
    <col min="2" max="3" width="3.6640625" customWidth="1"/>
    <col min="4" max="4" width="9.1640625" customWidth="1"/>
    <col min="5" max="5" width="38" customWidth="1"/>
    <col min="6" max="10" width="13.33203125" customWidth="1"/>
    <col min="11" max="14" width="12.1640625" customWidth="1"/>
    <col min="15" max="15" width="11.83203125" customWidth="1"/>
    <col min="16" max="17" width="10.6640625" customWidth="1"/>
    <col min="18" max="18" width="12.1640625" customWidth="1"/>
    <col min="19" max="19" width="9.83203125" customWidth="1"/>
    <col min="20" max="20" width="10.6640625" customWidth="1"/>
  </cols>
  <sheetData>
    <row r="1" spans="1:20" ht="20.100000000000001" customHeight="1" x14ac:dyDescent="0.15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102"/>
      <c r="T1" s="105" t="s">
        <v>56</v>
      </c>
    </row>
    <row r="2" spans="1:20" ht="20.100000000000001" customHeight="1" x14ac:dyDescent="0.15">
      <c r="A2" s="193" t="s">
        <v>57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</row>
    <row r="3" spans="1:20" ht="20.100000000000001" customHeight="1" x14ac:dyDescent="0.15">
      <c r="A3" s="194" t="s">
        <v>5</v>
      </c>
      <c r="B3" s="194"/>
      <c r="C3" s="194"/>
      <c r="D3" s="194"/>
      <c r="E3" s="194"/>
      <c r="F3" s="194"/>
      <c r="G3" s="56"/>
      <c r="H3" s="56"/>
      <c r="I3" s="56"/>
      <c r="J3" s="96"/>
      <c r="K3" s="96"/>
      <c r="L3" s="96"/>
      <c r="M3" s="96"/>
      <c r="N3" s="96"/>
      <c r="O3" s="96"/>
      <c r="P3" s="96"/>
      <c r="Q3" s="96"/>
      <c r="R3" s="96"/>
      <c r="S3" s="47"/>
      <c r="T3" s="33" t="s">
        <v>6</v>
      </c>
    </row>
    <row r="4" spans="1:20" ht="20.100000000000001" customHeight="1" x14ac:dyDescent="0.15">
      <c r="A4" s="68" t="s">
        <v>58</v>
      </c>
      <c r="B4" s="68"/>
      <c r="C4" s="68"/>
      <c r="D4" s="175"/>
      <c r="E4" s="176"/>
      <c r="F4" s="198" t="s">
        <v>59</v>
      </c>
      <c r="G4" s="200" t="s">
        <v>60</v>
      </c>
      <c r="H4" s="195" t="s">
        <v>61</v>
      </c>
      <c r="I4" s="195" t="s">
        <v>62</v>
      </c>
      <c r="J4" s="195" t="s">
        <v>63</v>
      </c>
      <c r="K4" s="195" t="s">
        <v>64</v>
      </c>
      <c r="L4" s="195"/>
      <c r="M4" s="204" t="s">
        <v>65</v>
      </c>
      <c r="N4" s="179" t="s">
        <v>66</v>
      </c>
      <c r="O4" s="179"/>
      <c r="P4" s="179"/>
      <c r="Q4" s="179"/>
      <c r="R4" s="179"/>
      <c r="S4" s="195" t="s">
        <v>67</v>
      </c>
      <c r="T4" s="195" t="s">
        <v>68</v>
      </c>
    </row>
    <row r="5" spans="1:20" ht="20.100000000000001" customHeight="1" x14ac:dyDescent="0.15">
      <c r="A5" s="34" t="s">
        <v>69</v>
      </c>
      <c r="B5" s="34"/>
      <c r="C5" s="177"/>
      <c r="D5" s="196" t="s">
        <v>70</v>
      </c>
      <c r="E5" s="196" t="s">
        <v>71</v>
      </c>
      <c r="F5" s="195"/>
      <c r="G5" s="200"/>
      <c r="H5" s="195"/>
      <c r="I5" s="195"/>
      <c r="J5" s="195"/>
      <c r="K5" s="202" t="s">
        <v>72</v>
      </c>
      <c r="L5" s="195" t="s">
        <v>73</v>
      </c>
      <c r="M5" s="204"/>
      <c r="N5" s="195" t="s">
        <v>74</v>
      </c>
      <c r="O5" s="195" t="s">
        <v>75</v>
      </c>
      <c r="P5" s="195" t="s">
        <v>76</v>
      </c>
      <c r="Q5" s="195" t="s">
        <v>77</v>
      </c>
      <c r="R5" s="195" t="s">
        <v>78</v>
      </c>
      <c r="S5" s="195"/>
      <c r="T5" s="195"/>
    </row>
    <row r="6" spans="1:20" ht="30.75" customHeight="1" x14ac:dyDescent="0.15">
      <c r="A6" s="70" t="s">
        <v>79</v>
      </c>
      <c r="B6" s="69" t="s">
        <v>80</v>
      </c>
      <c r="C6" s="90" t="s">
        <v>81</v>
      </c>
      <c r="D6" s="197"/>
      <c r="E6" s="197"/>
      <c r="F6" s="199"/>
      <c r="G6" s="201"/>
      <c r="H6" s="199"/>
      <c r="I6" s="199"/>
      <c r="J6" s="199"/>
      <c r="K6" s="203"/>
      <c r="L6" s="199"/>
      <c r="M6" s="205"/>
      <c r="N6" s="199"/>
      <c r="O6" s="199"/>
      <c r="P6" s="199"/>
      <c r="Q6" s="199"/>
      <c r="R6" s="199"/>
      <c r="S6" s="199"/>
      <c r="T6" s="199"/>
    </row>
    <row r="7" spans="1:20" ht="20.100000000000001" customHeight="1" x14ac:dyDescent="0.15">
      <c r="A7" s="82"/>
      <c r="B7" s="82"/>
      <c r="C7" s="82"/>
      <c r="D7" s="82"/>
      <c r="E7" s="178" t="s">
        <v>59</v>
      </c>
      <c r="F7" s="86">
        <v>19943716.16</v>
      </c>
      <c r="G7" s="86">
        <v>0</v>
      </c>
      <c r="H7" s="86">
        <v>19943716.16</v>
      </c>
      <c r="I7" s="86">
        <v>0</v>
      </c>
      <c r="J7" s="83">
        <v>0</v>
      </c>
      <c r="K7" s="85">
        <v>0</v>
      </c>
      <c r="L7" s="83"/>
      <c r="M7" s="85">
        <v>0</v>
      </c>
      <c r="N7" s="83"/>
      <c r="O7" s="85"/>
      <c r="P7" s="86"/>
      <c r="Q7" s="86"/>
      <c r="R7" s="83"/>
      <c r="S7" s="85">
        <v>0</v>
      </c>
      <c r="T7" s="83"/>
    </row>
    <row r="8" spans="1:20" ht="20.100000000000001" customHeight="1" x14ac:dyDescent="0.15">
      <c r="A8" s="82" t="s">
        <v>82</v>
      </c>
      <c r="B8" s="82" t="s">
        <v>83</v>
      </c>
      <c r="C8" s="82" t="s">
        <v>84</v>
      </c>
      <c r="D8" s="82" t="s">
        <v>85</v>
      </c>
      <c r="E8" s="178" t="s">
        <v>86</v>
      </c>
      <c r="F8" s="86">
        <v>13601239.58</v>
      </c>
      <c r="G8" s="86">
        <v>0</v>
      </c>
      <c r="H8" s="86">
        <v>13601239.58</v>
      </c>
      <c r="I8" s="86">
        <v>0</v>
      </c>
      <c r="J8" s="83">
        <v>0</v>
      </c>
      <c r="K8" s="85">
        <v>0</v>
      </c>
      <c r="L8" s="83"/>
      <c r="M8" s="85">
        <v>0</v>
      </c>
      <c r="N8" s="83"/>
      <c r="O8" s="85"/>
      <c r="P8" s="86"/>
      <c r="Q8" s="86"/>
      <c r="R8" s="83"/>
      <c r="S8" s="85">
        <v>0</v>
      </c>
      <c r="T8" s="83"/>
    </row>
    <row r="9" spans="1:20" ht="20.100000000000001" customHeight="1" x14ac:dyDescent="0.15">
      <c r="A9" s="82" t="s">
        <v>82</v>
      </c>
      <c r="B9" s="82" t="s">
        <v>83</v>
      </c>
      <c r="C9" s="82" t="s">
        <v>87</v>
      </c>
      <c r="D9" s="82" t="s">
        <v>85</v>
      </c>
      <c r="E9" s="178" t="s">
        <v>88</v>
      </c>
      <c r="F9" s="86">
        <v>2532000</v>
      </c>
      <c r="G9" s="86">
        <v>0</v>
      </c>
      <c r="H9" s="86">
        <v>2532000</v>
      </c>
      <c r="I9" s="86">
        <v>0</v>
      </c>
      <c r="J9" s="83">
        <v>0</v>
      </c>
      <c r="K9" s="85">
        <v>0</v>
      </c>
      <c r="L9" s="83"/>
      <c r="M9" s="85">
        <v>0</v>
      </c>
      <c r="N9" s="83"/>
      <c r="O9" s="85"/>
      <c r="P9" s="86"/>
      <c r="Q9" s="86"/>
      <c r="R9" s="83"/>
      <c r="S9" s="85">
        <v>0</v>
      </c>
      <c r="T9" s="83"/>
    </row>
    <row r="10" spans="1:20" ht="20.100000000000001" customHeight="1" x14ac:dyDescent="0.15">
      <c r="A10" s="82" t="s">
        <v>82</v>
      </c>
      <c r="B10" s="82" t="s">
        <v>83</v>
      </c>
      <c r="C10" s="82" t="s">
        <v>89</v>
      </c>
      <c r="D10" s="82" t="s">
        <v>85</v>
      </c>
      <c r="E10" s="178" t="s">
        <v>90</v>
      </c>
      <c r="F10" s="86">
        <v>672616.38</v>
      </c>
      <c r="G10" s="86">
        <v>0</v>
      </c>
      <c r="H10" s="86">
        <v>672616.38</v>
      </c>
      <c r="I10" s="86">
        <v>0</v>
      </c>
      <c r="J10" s="83">
        <v>0</v>
      </c>
      <c r="K10" s="85">
        <v>0</v>
      </c>
      <c r="L10" s="83"/>
      <c r="M10" s="85">
        <v>0</v>
      </c>
      <c r="N10" s="83"/>
      <c r="O10" s="85"/>
      <c r="P10" s="86"/>
      <c r="Q10" s="86"/>
      <c r="R10" s="83"/>
      <c r="S10" s="85">
        <v>0</v>
      </c>
      <c r="T10" s="83"/>
    </row>
    <row r="11" spans="1:20" ht="20.100000000000001" customHeight="1" x14ac:dyDescent="0.15">
      <c r="A11" s="82" t="s">
        <v>91</v>
      </c>
      <c r="B11" s="82" t="s">
        <v>92</v>
      </c>
      <c r="C11" s="82" t="s">
        <v>84</v>
      </c>
      <c r="D11" s="82" t="s">
        <v>85</v>
      </c>
      <c r="E11" s="178" t="s">
        <v>93</v>
      </c>
      <c r="F11" s="86">
        <v>836140.2</v>
      </c>
      <c r="G11" s="86">
        <v>0</v>
      </c>
      <c r="H11" s="86">
        <v>836140.2</v>
      </c>
      <c r="I11" s="86">
        <v>0</v>
      </c>
      <c r="J11" s="83">
        <v>0</v>
      </c>
      <c r="K11" s="85">
        <v>0</v>
      </c>
      <c r="L11" s="83"/>
      <c r="M11" s="85">
        <v>0</v>
      </c>
      <c r="N11" s="83"/>
      <c r="O11" s="85"/>
      <c r="P11" s="86"/>
      <c r="Q11" s="86"/>
      <c r="R11" s="83"/>
      <c r="S11" s="85">
        <v>0</v>
      </c>
      <c r="T11" s="83"/>
    </row>
    <row r="12" spans="1:20" ht="20.100000000000001" customHeight="1" x14ac:dyDescent="0.15">
      <c r="A12" s="82" t="s">
        <v>91</v>
      </c>
      <c r="B12" s="82" t="s">
        <v>92</v>
      </c>
      <c r="C12" s="82" t="s">
        <v>92</v>
      </c>
      <c r="D12" s="82" t="s">
        <v>85</v>
      </c>
      <c r="E12" s="178" t="s">
        <v>94</v>
      </c>
      <c r="F12" s="86">
        <v>1028078</v>
      </c>
      <c r="G12" s="86">
        <v>0</v>
      </c>
      <c r="H12" s="86">
        <v>1028078</v>
      </c>
      <c r="I12" s="86">
        <v>0</v>
      </c>
      <c r="J12" s="83">
        <v>0</v>
      </c>
      <c r="K12" s="85">
        <v>0</v>
      </c>
      <c r="L12" s="83"/>
      <c r="M12" s="85">
        <v>0</v>
      </c>
      <c r="N12" s="83"/>
      <c r="O12" s="85"/>
      <c r="P12" s="86"/>
      <c r="Q12" s="86"/>
      <c r="R12" s="83"/>
      <c r="S12" s="85">
        <v>0</v>
      </c>
      <c r="T12" s="83"/>
    </row>
    <row r="13" spans="1:20" ht="20.100000000000001" customHeight="1" x14ac:dyDescent="0.15">
      <c r="A13" s="82" t="s">
        <v>91</v>
      </c>
      <c r="B13" s="82" t="s">
        <v>95</v>
      </c>
      <c r="C13" s="82" t="s">
        <v>84</v>
      </c>
      <c r="D13" s="82" t="s">
        <v>85</v>
      </c>
      <c r="E13" s="178" t="s">
        <v>96</v>
      </c>
      <c r="F13" s="86">
        <v>16680</v>
      </c>
      <c r="G13" s="86">
        <v>0</v>
      </c>
      <c r="H13" s="86">
        <v>16680</v>
      </c>
      <c r="I13" s="86">
        <v>0</v>
      </c>
      <c r="J13" s="83">
        <v>0</v>
      </c>
      <c r="K13" s="85">
        <v>0</v>
      </c>
      <c r="L13" s="83"/>
      <c r="M13" s="85">
        <v>0</v>
      </c>
      <c r="N13" s="83"/>
      <c r="O13" s="85"/>
      <c r="P13" s="86"/>
      <c r="Q13" s="86"/>
      <c r="R13" s="83"/>
      <c r="S13" s="85">
        <v>0</v>
      </c>
      <c r="T13" s="83"/>
    </row>
    <row r="14" spans="1:20" ht="20.100000000000001" customHeight="1" x14ac:dyDescent="0.15">
      <c r="A14" s="82" t="s">
        <v>97</v>
      </c>
      <c r="B14" s="82" t="s">
        <v>87</v>
      </c>
      <c r="C14" s="82" t="s">
        <v>84</v>
      </c>
      <c r="D14" s="82" t="s">
        <v>85</v>
      </c>
      <c r="E14" s="178" t="s">
        <v>98</v>
      </c>
      <c r="F14" s="86">
        <v>1256962</v>
      </c>
      <c r="G14" s="86">
        <v>0</v>
      </c>
      <c r="H14" s="86">
        <v>1256962</v>
      </c>
      <c r="I14" s="86">
        <v>0</v>
      </c>
      <c r="J14" s="83">
        <v>0</v>
      </c>
      <c r="K14" s="85">
        <v>0</v>
      </c>
      <c r="L14" s="83"/>
      <c r="M14" s="85">
        <v>0</v>
      </c>
      <c r="N14" s="83"/>
      <c r="O14" s="85"/>
      <c r="P14" s="86"/>
      <c r="Q14" s="86"/>
      <c r="R14" s="83"/>
      <c r="S14" s="85">
        <v>0</v>
      </c>
      <c r="T14" s="83"/>
    </row>
    <row r="15" spans="1:20" ht="20.100000000000001" customHeight="1" x14ac:dyDescent="0.15">
      <c r="A15" s="51"/>
      <c r="B15" s="51"/>
      <c r="C15" s="51"/>
      <c r="D15" s="100"/>
      <c r="E15" s="51"/>
      <c r="F15" s="51"/>
      <c r="G15" s="51"/>
      <c r="H15" s="100"/>
      <c r="I15" s="52"/>
      <c r="J15" s="52"/>
      <c r="K15" s="100"/>
      <c r="L15" s="100"/>
      <c r="M15" s="100"/>
      <c r="N15" s="100"/>
      <c r="O15" s="52"/>
      <c r="P15" s="52"/>
      <c r="Q15" s="52"/>
      <c r="R15" s="100"/>
      <c r="S15" s="100"/>
      <c r="T15" s="100"/>
    </row>
    <row r="16" spans="1:20" ht="20.100000000000001" customHeight="1" x14ac:dyDescent="0.2">
      <c r="A16" s="51"/>
      <c r="B16" s="51"/>
      <c r="C16" s="51"/>
      <c r="D16" s="51"/>
      <c r="E16" s="101"/>
      <c r="F16" s="51"/>
      <c r="G16" s="51"/>
      <c r="H16" s="100"/>
      <c r="I16" s="52"/>
      <c r="J16" s="52"/>
      <c r="K16" s="100"/>
      <c r="L16" s="100"/>
      <c r="M16" s="100"/>
      <c r="N16" s="100"/>
      <c r="O16" s="52"/>
      <c r="P16" s="52"/>
      <c r="Q16" s="47"/>
      <c r="R16" s="100"/>
      <c r="S16" s="100"/>
      <c r="T16" s="100"/>
    </row>
    <row r="17" spans="1:20" ht="20.100000000000001" customHeight="1" x14ac:dyDescent="0.2">
      <c r="A17" s="51"/>
      <c r="B17" s="100"/>
      <c r="C17" s="100"/>
      <c r="D17" s="51"/>
      <c r="E17" s="101"/>
      <c r="F17" s="51"/>
      <c r="G17" s="51"/>
      <c r="H17" s="51"/>
      <c r="I17" s="47"/>
      <c r="J17" s="52"/>
      <c r="K17" s="100"/>
      <c r="L17" s="51"/>
      <c r="M17" s="100"/>
      <c r="N17" s="100"/>
      <c r="O17" s="52"/>
      <c r="P17" s="52"/>
      <c r="Q17" s="52"/>
      <c r="R17" s="100"/>
      <c r="S17" s="100"/>
      <c r="T17" s="51"/>
    </row>
    <row r="18" spans="1:20" ht="20.100000000000001" customHeight="1" x14ac:dyDescent="0.15">
      <c r="A18" s="51"/>
      <c r="B18" s="51"/>
      <c r="C18" s="51"/>
      <c r="D18" s="51"/>
      <c r="E18" s="51"/>
      <c r="F18" s="51"/>
      <c r="G18" s="51"/>
      <c r="H18" s="51"/>
      <c r="I18" s="47"/>
      <c r="J18" s="47"/>
      <c r="K18" s="100"/>
      <c r="L18" s="100"/>
      <c r="M18" s="100"/>
      <c r="N18" s="51"/>
      <c r="O18" s="52"/>
      <c r="P18" s="52"/>
      <c r="Q18" s="52"/>
      <c r="R18" s="100"/>
      <c r="S18" s="51"/>
      <c r="T18" s="51"/>
    </row>
    <row r="19" spans="1:20" ht="20.100000000000001" customHeight="1" x14ac:dyDescent="0.15">
      <c r="A19" s="51"/>
      <c r="B19" s="51"/>
      <c r="C19" s="51"/>
      <c r="D19" s="51"/>
      <c r="E19" s="51"/>
      <c r="F19" s="51"/>
      <c r="G19" s="51"/>
      <c r="H19" s="51"/>
      <c r="I19" s="47"/>
      <c r="J19" s="47"/>
      <c r="K19" s="100"/>
      <c r="L19" s="100"/>
      <c r="M19" s="51"/>
      <c r="N19" s="51"/>
      <c r="O19" s="47"/>
      <c r="P19" s="52"/>
      <c r="Q19" s="52"/>
      <c r="R19" s="51"/>
      <c r="S19" s="51"/>
      <c r="T19" s="51"/>
    </row>
    <row r="20" spans="1:20" ht="20.100000000000001" customHeight="1" x14ac:dyDescent="0.15">
      <c r="A20" s="51"/>
      <c r="B20" s="51"/>
      <c r="C20" s="51"/>
      <c r="D20" s="51"/>
      <c r="E20" s="51"/>
      <c r="F20" s="51"/>
      <c r="G20" s="51"/>
      <c r="H20" s="51"/>
      <c r="I20" s="47"/>
      <c r="J20" s="47"/>
      <c r="K20" s="51"/>
      <c r="L20" s="100"/>
      <c r="M20" s="51"/>
      <c r="N20" s="51"/>
      <c r="O20" s="47"/>
      <c r="P20" s="47"/>
      <c r="Q20" s="52"/>
      <c r="R20" s="51"/>
      <c r="S20" s="51"/>
      <c r="T20" s="51"/>
    </row>
    <row r="21" spans="1:20" ht="20.100000000000001" customHeight="1" x14ac:dyDescent="0.15">
      <c r="A21" s="47"/>
      <c r="B21" s="47"/>
      <c r="C21" s="47"/>
      <c r="D21" s="47"/>
      <c r="E21" s="47"/>
      <c r="F21" s="47"/>
      <c r="G21" s="51"/>
      <c r="H21" s="51"/>
      <c r="I21" s="47"/>
      <c r="J21" s="47"/>
      <c r="K21" s="51"/>
      <c r="L21" s="100"/>
      <c r="M21" s="51"/>
      <c r="N21" s="51"/>
      <c r="O21" s="47"/>
      <c r="P21" s="47"/>
      <c r="Q21" s="47"/>
      <c r="R21" s="51"/>
      <c r="S21" s="51"/>
      <c r="T21" s="51"/>
    </row>
    <row r="22" spans="1:20" ht="20.100000000000001" customHeight="1" x14ac:dyDescent="0.15">
      <c r="A22" s="49"/>
      <c r="B22" s="49"/>
      <c r="C22" s="49"/>
      <c r="D22" s="49"/>
      <c r="E22" s="49"/>
      <c r="F22" s="47"/>
      <c r="G22" s="51"/>
      <c r="H22" s="51"/>
      <c r="I22" s="47"/>
      <c r="J22" s="47"/>
      <c r="K22" s="51"/>
      <c r="L22" s="51"/>
      <c r="M22" s="51"/>
      <c r="N22" s="51"/>
      <c r="O22" s="47"/>
      <c r="P22" s="47"/>
      <c r="Q22" s="47"/>
      <c r="R22" s="51"/>
      <c r="S22" s="51"/>
      <c r="T22" s="51"/>
    </row>
    <row r="23" spans="1:20" ht="20.100000000000001" customHeight="1" x14ac:dyDescent="0.15">
      <c r="A23" s="102"/>
      <c r="B23" s="102"/>
      <c r="C23" s="102"/>
      <c r="D23" s="102"/>
      <c r="E23" s="102"/>
      <c r="F23" s="102"/>
      <c r="G23" s="103"/>
      <c r="H23" s="103"/>
      <c r="I23" s="102"/>
      <c r="J23" s="102"/>
      <c r="K23" s="103"/>
      <c r="L23" s="103"/>
      <c r="M23" s="103"/>
      <c r="N23" s="104"/>
      <c r="O23" s="123"/>
      <c r="P23" s="102"/>
      <c r="Q23" s="102"/>
      <c r="R23" s="103"/>
      <c r="S23" s="103"/>
      <c r="T23" s="103"/>
    </row>
    <row r="24" spans="1:20" ht="20.100000000000001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2"/>
      <c r="J24" s="102"/>
      <c r="K24" s="103"/>
      <c r="L24" s="103"/>
      <c r="M24" s="103"/>
      <c r="N24" s="103"/>
      <c r="O24" s="102"/>
      <c r="P24" s="102"/>
      <c r="Q24" s="102"/>
      <c r="R24" s="103"/>
      <c r="S24" s="103"/>
      <c r="T24" s="103"/>
    </row>
    <row r="25" spans="1:20" ht="20.100000000000001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2"/>
      <c r="J25" s="102"/>
      <c r="K25" s="103"/>
      <c r="L25" s="103"/>
      <c r="M25" s="103"/>
      <c r="N25" s="103"/>
      <c r="O25" s="102"/>
      <c r="P25" s="102"/>
      <c r="Q25" s="102"/>
      <c r="R25" s="103"/>
      <c r="S25" s="103"/>
      <c r="T25" s="103"/>
    </row>
    <row r="26" spans="1:20" ht="20.100000000000001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2"/>
      <c r="J26" s="102"/>
      <c r="K26" s="103"/>
      <c r="L26" s="103"/>
      <c r="M26" s="103"/>
      <c r="N26" s="103"/>
      <c r="O26" s="102"/>
      <c r="P26" s="102"/>
      <c r="Q26" s="102"/>
      <c r="R26" s="103"/>
      <c r="S26" s="103"/>
      <c r="T26" s="103"/>
    </row>
    <row r="27" spans="1:20" ht="20.100000000000001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2"/>
      <c r="J27" s="102"/>
      <c r="K27" s="103"/>
      <c r="L27" s="103"/>
      <c r="M27" s="103"/>
      <c r="N27" s="103"/>
      <c r="O27" s="102"/>
      <c r="P27" s="102"/>
      <c r="Q27" s="102"/>
      <c r="R27" s="103"/>
      <c r="S27" s="103"/>
      <c r="T27" s="103"/>
    </row>
    <row r="28" spans="1:20" ht="20.100000000000001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2"/>
      <c r="J28" s="102"/>
      <c r="K28" s="103"/>
      <c r="L28" s="103"/>
      <c r="M28" s="103"/>
      <c r="N28" s="103"/>
      <c r="O28" s="102"/>
      <c r="P28" s="102"/>
      <c r="Q28" s="102"/>
      <c r="R28" s="103"/>
      <c r="S28" s="103"/>
      <c r="T28" s="103"/>
    </row>
    <row r="29" spans="1:20" ht="20.100000000000001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2"/>
      <c r="J29" s="102"/>
      <c r="K29" s="103"/>
      <c r="L29" s="103"/>
      <c r="M29" s="103"/>
      <c r="N29" s="103"/>
      <c r="O29" s="102"/>
      <c r="P29" s="102"/>
      <c r="Q29" s="102"/>
      <c r="R29" s="103"/>
      <c r="S29" s="103"/>
      <c r="T29" s="103"/>
    </row>
    <row r="30" spans="1:20" ht="20.100000000000001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2"/>
      <c r="J30" s="102"/>
      <c r="K30" s="103"/>
      <c r="L30" s="103"/>
      <c r="M30" s="103"/>
      <c r="N30" s="103"/>
      <c r="O30" s="102"/>
      <c r="P30" s="102"/>
      <c r="Q30" s="102"/>
      <c r="R30" s="103"/>
      <c r="S30" s="103"/>
      <c r="T30" s="103"/>
    </row>
    <row r="31" spans="1:20" ht="20.100000000000001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2"/>
      <c r="J31" s="102"/>
      <c r="K31" s="103"/>
      <c r="L31" s="103"/>
      <c r="M31" s="103"/>
      <c r="N31" s="103"/>
      <c r="O31" s="102"/>
      <c r="P31" s="102"/>
      <c r="Q31" s="102"/>
      <c r="R31" s="103"/>
      <c r="S31" s="103"/>
      <c r="T31" s="103"/>
    </row>
    <row r="32" spans="1:20" ht="20.100000000000001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2"/>
      <c r="J32" s="102"/>
      <c r="K32" s="103"/>
      <c r="L32" s="103"/>
      <c r="M32" s="103"/>
      <c r="N32" s="103"/>
      <c r="O32" s="102"/>
      <c r="P32" s="102"/>
      <c r="Q32" s="102"/>
      <c r="R32" s="103"/>
      <c r="S32" s="103"/>
      <c r="T32" s="103"/>
    </row>
    <row r="33" spans="1:20" ht="20.100000000000001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2"/>
      <c r="J33" s="102"/>
      <c r="K33" s="103"/>
      <c r="L33" s="103"/>
      <c r="M33" s="103"/>
      <c r="N33" s="103"/>
      <c r="O33" s="102"/>
      <c r="P33" s="102"/>
      <c r="Q33" s="102"/>
      <c r="R33" s="103"/>
      <c r="S33" s="103"/>
      <c r="T33" s="103"/>
    </row>
    <row r="34" spans="1:20" ht="20.100000000000001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2"/>
      <c r="J34" s="102"/>
      <c r="K34" s="103"/>
      <c r="L34" s="103"/>
      <c r="M34" s="103"/>
      <c r="N34" s="103"/>
      <c r="O34" s="102"/>
      <c r="P34" s="102"/>
      <c r="Q34" s="102"/>
      <c r="R34" s="103"/>
      <c r="S34" s="103"/>
      <c r="T34" s="103"/>
    </row>
    <row r="35" spans="1:20" ht="20.100000000000001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2"/>
      <c r="J35" s="102"/>
      <c r="K35" s="103"/>
      <c r="L35" s="103"/>
      <c r="M35" s="103"/>
      <c r="N35" s="103"/>
      <c r="O35" s="102"/>
      <c r="P35" s="102"/>
      <c r="Q35" s="102"/>
      <c r="R35" s="103"/>
      <c r="S35" s="103"/>
      <c r="T35" s="103"/>
    </row>
  </sheetData>
  <mergeCells count="20">
    <mergeCell ref="Q5:Q6"/>
    <mergeCell ref="R5:R6"/>
    <mergeCell ref="S4:S6"/>
    <mergeCell ref="T4:T6"/>
    <mergeCell ref="K5:K6"/>
    <mergeCell ref="L5:L6"/>
    <mergeCell ref="M4:M6"/>
    <mergeCell ref="N5:N6"/>
    <mergeCell ref="O5:O6"/>
    <mergeCell ref="P5:P6"/>
    <mergeCell ref="A2:T2"/>
    <mergeCell ref="A3:F3"/>
    <mergeCell ref="K4:L4"/>
    <mergeCell ref="D5:D6"/>
    <mergeCell ref="E5:E6"/>
    <mergeCell ref="F4:F6"/>
    <mergeCell ref="G4:G6"/>
    <mergeCell ref="H4:H6"/>
    <mergeCell ref="I4:I6"/>
    <mergeCell ref="J4:J6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showGridLines="0" showZeros="0" workbookViewId="0"/>
  </sheetViews>
  <sheetFormatPr defaultColWidth="9.1640625" defaultRowHeight="12.75" customHeight="1" x14ac:dyDescent="0.15"/>
  <cols>
    <col min="1" max="1" width="5" customWidth="1"/>
    <col min="2" max="3" width="3.6640625" customWidth="1"/>
    <col min="4" max="4" width="10.1640625" customWidth="1"/>
    <col min="5" max="5" width="50.83203125" customWidth="1"/>
    <col min="6" max="10" width="14.5" customWidth="1"/>
    <col min="11" max="12" width="10.6640625" customWidth="1"/>
  </cols>
  <sheetData>
    <row r="1" spans="1:12" ht="20.100000000000001" customHeight="1" x14ac:dyDescent="0.15">
      <c r="A1" s="53"/>
      <c r="B1" s="155"/>
      <c r="C1" s="155"/>
      <c r="D1" s="155"/>
      <c r="E1" s="155"/>
      <c r="F1" s="155"/>
      <c r="G1" s="155"/>
      <c r="H1" s="155"/>
      <c r="I1" s="155"/>
      <c r="J1" s="173" t="s">
        <v>99</v>
      </c>
    </row>
    <row r="2" spans="1:12" ht="20.100000000000001" customHeight="1" x14ac:dyDescent="0.15">
      <c r="A2" s="193" t="s">
        <v>100</v>
      </c>
      <c r="B2" s="193"/>
      <c r="C2" s="193"/>
      <c r="D2" s="193"/>
      <c r="E2" s="193"/>
      <c r="F2" s="193"/>
      <c r="G2" s="193"/>
      <c r="H2" s="193"/>
      <c r="I2" s="193"/>
      <c r="J2" s="193"/>
    </row>
    <row r="3" spans="1:12" ht="20.100000000000001" customHeight="1" x14ac:dyDescent="0.15">
      <c r="A3" s="206" t="s">
        <v>5</v>
      </c>
      <c r="B3" s="206"/>
      <c r="C3" s="206"/>
      <c r="D3" s="206"/>
      <c r="E3" s="206"/>
      <c r="F3" s="156"/>
      <c r="G3" s="156"/>
      <c r="H3" s="156"/>
      <c r="I3" s="156"/>
      <c r="J3" s="33" t="s">
        <v>6</v>
      </c>
      <c r="K3" s="47"/>
      <c r="L3" s="47"/>
    </row>
    <row r="4" spans="1:12" ht="20.100000000000001" customHeight="1" x14ac:dyDescent="0.15">
      <c r="A4" s="157" t="s">
        <v>58</v>
      </c>
      <c r="B4" s="157"/>
      <c r="C4" s="157"/>
      <c r="D4" s="158"/>
      <c r="E4" s="159"/>
      <c r="F4" s="211" t="s">
        <v>59</v>
      </c>
      <c r="G4" s="211" t="s">
        <v>101</v>
      </c>
      <c r="H4" s="213" t="s">
        <v>102</v>
      </c>
      <c r="I4" s="213" t="s">
        <v>103</v>
      </c>
      <c r="J4" s="207" t="s">
        <v>104</v>
      </c>
      <c r="K4" s="47"/>
      <c r="L4" s="47"/>
    </row>
    <row r="5" spans="1:12" ht="20.100000000000001" customHeight="1" x14ac:dyDescent="0.15">
      <c r="A5" s="126" t="s">
        <v>69</v>
      </c>
      <c r="B5" s="126"/>
      <c r="C5" s="160"/>
      <c r="D5" s="207" t="s">
        <v>70</v>
      </c>
      <c r="E5" s="209" t="s">
        <v>71</v>
      </c>
      <c r="F5" s="211"/>
      <c r="G5" s="211"/>
      <c r="H5" s="213"/>
      <c r="I5" s="213"/>
      <c r="J5" s="207"/>
      <c r="K5" s="47"/>
      <c r="L5" s="47"/>
    </row>
    <row r="6" spans="1:12" ht="20.25" customHeight="1" x14ac:dyDescent="0.15">
      <c r="A6" s="161" t="s">
        <v>79</v>
      </c>
      <c r="B6" s="161" t="s">
        <v>80</v>
      </c>
      <c r="C6" s="162" t="s">
        <v>81</v>
      </c>
      <c r="D6" s="208"/>
      <c r="E6" s="210"/>
      <c r="F6" s="212"/>
      <c r="G6" s="212"/>
      <c r="H6" s="214"/>
      <c r="I6" s="214"/>
      <c r="J6" s="208"/>
      <c r="K6" s="47"/>
      <c r="L6" s="47"/>
    </row>
    <row r="7" spans="1:12" ht="20.100000000000001" customHeight="1" x14ac:dyDescent="0.15">
      <c r="A7" s="163"/>
      <c r="B7" s="163"/>
      <c r="C7" s="163"/>
      <c r="D7" s="163"/>
      <c r="E7" s="164" t="s">
        <v>59</v>
      </c>
      <c r="F7" s="147">
        <v>19943716.16</v>
      </c>
      <c r="G7" s="147">
        <v>17411716.16</v>
      </c>
      <c r="H7" s="147">
        <v>2532000</v>
      </c>
      <c r="I7" s="147"/>
      <c r="J7" s="134"/>
      <c r="K7" s="174"/>
      <c r="L7" s="174"/>
    </row>
    <row r="8" spans="1:12" ht="20.100000000000001" customHeight="1" x14ac:dyDescent="0.15">
      <c r="A8" s="163" t="s">
        <v>82</v>
      </c>
      <c r="B8" s="163" t="s">
        <v>83</v>
      </c>
      <c r="C8" s="163" t="s">
        <v>84</v>
      </c>
      <c r="D8" s="163" t="s">
        <v>85</v>
      </c>
      <c r="E8" s="164" t="s">
        <v>86</v>
      </c>
      <c r="F8" s="147">
        <v>13601239.58</v>
      </c>
      <c r="G8" s="147">
        <v>13601239.58</v>
      </c>
      <c r="H8" s="147">
        <v>0</v>
      </c>
      <c r="I8" s="147"/>
      <c r="J8" s="134"/>
      <c r="K8" s="52"/>
      <c r="L8" s="51"/>
    </row>
    <row r="9" spans="1:12" ht="20.100000000000001" customHeight="1" x14ac:dyDescent="0.15">
      <c r="A9" s="163" t="s">
        <v>82</v>
      </c>
      <c r="B9" s="163" t="s">
        <v>83</v>
      </c>
      <c r="C9" s="163" t="s">
        <v>87</v>
      </c>
      <c r="D9" s="163" t="s">
        <v>85</v>
      </c>
      <c r="E9" s="164" t="s">
        <v>88</v>
      </c>
      <c r="F9" s="147">
        <v>2532000</v>
      </c>
      <c r="G9" s="147">
        <v>0</v>
      </c>
      <c r="H9" s="147">
        <v>2532000</v>
      </c>
      <c r="I9" s="147"/>
      <c r="J9" s="134"/>
      <c r="K9" s="51"/>
      <c r="L9" s="51"/>
    </row>
    <row r="10" spans="1:12" ht="20.100000000000001" customHeight="1" x14ac:dyDescent="0.15">
      <c r="A10" s="163" t="s">
        <v>82</v>
      </c>
      <c r="B10" s="163" t="s">
        <v>83</v>
      </c>
      <c r="C10" s="163" t="s">
        <v>89</v>
      </c>
      <c r="D10" s="163" t="s">
        <v>85</v>
      </c>
      <c r="E10" s="164" t="s">
        <v>90</v>
      </c>
      <c r="F10" s="147">
        <v>672616.38</v>
      </c>
      <c r="G10" s="147">
        <v>672616.38</v>
      </c>
      <c r="H10" s="147">
        <v>0</v>
      </c>
      <c r="I10" s="147"/>
      <c r="J10" s="134"/>
      <c r="K10" s="51"/>
      <c r="L10" s="51"/>
    </row>
    <row r="11" spans="1:12" ht="20.100000000000001" customHeight="1" x14ac:dyDescent="0.15">
      <c r="A11" s="163" t="s">
        <v>91</v>
      </c>
      <c r="B11" s="163" t="s">
        <v>92</v>
      </c>
      <c r="C11" s="163" t="s">
        <v>84</v>
      </c>
      <c r="D11" s="163" t="s">
        <v>85</v>
      </c>
      <c r="E11" s="164" t="s">
        <v>93</v>
      </c>
      <c r="F11" s="147">
        <v>836140.2</v>
      </c>
      <c r="G11" s="147">
        <v>836140.2</v>
      </c>
      <c r="H11" s="147">
        <v>0</v>
      </c>
      <c r="I11" s="147"/>
      <c r="J11" s="134"/>
      <c r="K11" s="51"/>
      <c r="L11" s="51"/>
    </row>
    <row r="12" spans="1:12" ht="20.100000000000001" customHeight="1" x14ac:dyDescent="0.15">
      <c r="A12" s="163" t="s">
        <v>91</v>
      </c>
      <c r="B12" s="163" t="s">
        <v>92</v>
      </c>
      <c r="C12" s="163" t="s">
        <v>92</v>
      </c>
      <c r="D12" s="163" t="s">
        <v>85</v>
      </c>
      <c r="E12" s="164" t="s">
        <v>94</v>
      </c>
      <c r="F12" s="147">
        <v>1028078</v>
      </c>
      <c r="G12" s="147">
        <v>1028078</v>
      </c>
      <c r="H12" s="147">
        <v>0</v>
      </c>
      <c r="I12" s="147"/>
      <c r="J12" s="134"/>
      <c r="K12" s="51"/>
      <c r="L12" s="51"/>
    </row>
    <row r="13" spans="1:12" ht="20.100000000000001" customHeight="1" x14ac:dyDescent="0.15">
      <c r="A13" s="163" t="s">
        <v>91</v>
      </c>
      <c r="B13" s="163" t="s">
        <v>95</v>
      </c>
      <c r="C13" s="163" t="s">
        <v>84</v>
      </c>
      <c r="D13" s="163" t="s">
        <v>85</v>
      </c>
      <c r="E13" s="164" t="s">
        <v>96</v>
      </c>
      <c r="F13" s="147">
        <v>16680</v>
      </c>
      <c r="G13" s="147">
        <v>16680</v>
      </c>
      <c r="H13" s="147">
        <v>0</v>
      </c>
      <c r="I13" s="147"/>
      <c r="J13" s="134"/>
      <c r="K13" s="51"/>
      <c r="L13" s="100"/>
    </row>
    <row r="14" spans="1:12" ht="20.100000000000001" customHeight="1" x14ac:dyDescent="0.15">
      <c r="A14" s="163" t="s">
        <v>97</v>
      </c>
      <c r="B14" s="163" t="s">
        <v>87</v>
      </c>
      <c r="C14" s="163" t="s">
        <v>84</v>
      </c>
      <c r="D14" s="163" t="s">
        <v>85</v>
      </c>
      <c r="E14" s="164" t="s">
        <v>98</v>
      </c>
      <c r="F14" s="147">
        <v>1256962</v>
      </c>
      <c r="G14" s="147">
        <v>1256962</v>
      </c>
      <c r="H14" s="147">
        <v>0</v>
      </c>
      <c r="I14" s="147"/>
      <c r="J14" s="134"/>
      <c r="K14" s="51"/>
      <c r="L14" s="51"/>
    </row>
    <row r="15" spans="1:12" ht="20.100000000000001" customHeight="1" x14ac:dyDescent="0.15">
      <c r="A15" s="165"/>
      <c r="B15" s="165"/>
      <c r="C15" s="166"/>
      <c r="D15" s="166"/>
      <c r="E15" s="166"/>
      <c r="F15" s="167"/>
      <c r="G15" s="167"/>
      <c r="H15" s="61"/>
      <c r="I15" s="61"/>
      <c r="J15" s="61"/>
      <c r="K15" s="51"/>
      <c r="L15" s="51"/>
    </row>
    <row r="16" spans="1:12" ht="20.100000000000001" customHeight="1" x14ac:dyDescent="0.15">
      <c r="A16" s="165"/>
      <c r="B16" s="165"/>
      <c r="C16" s="166"/>
      <c r="D16" s="166"/>
      <c r="E16" s="168"/>
      <c r="F16" s="167"/>
      <c r="G16" s="167"/>
      <c r="H16" s="167"/>
      <c r="I16" s="61"/>
      <c r="J16" s="61"/>
      <c r="K16" s="100"/>
      <c r="L16" s="100"/>
    </row>
    <row r="17" spans="1:12" ht="20.100000000000001" customHeight="1" x14ac:dyDescent="0.15">
      <c r="A17" s="165"/>
      <c r="B17" s="165"/>
      <c r="C17" s="165"/>
      <c r="D17" s="166"/>
      <c r="E17" s="168"/>
      <c r="F17" s="167"/>
      <c r="G17" s="167"/>
      <c r="H17" s="167"/>
      <c r="I17" s="167"/>
      <c r="J17" s="167"/>
      <c r="K17" s="51"/>
      <c r="L17" s="51"/>
    </row>
    <row r="18" spans="1:12" ht="20.100000000000001" customHeight="1" x14ac:dyDescent="0.15">
      <c r="A18" s="165"/>
      <c r="B18" s="165"/>
      <c r="C18" s="165"/>
      <c r="D18" s="166"/>
      <c r="E18" s="169"/>
      <c r="F18" s="167"/>
      <c r="G18" s="167"/>
      <c r="H18" s="167"/>
      <c r="I18" s="167"/>
      <c r="J18" s="167"/>
      <c r="K18" s="51"/>
      <c r="L18" s="51"/>
    </row>
    <row r="19" spans="1:12" ht="20.100000000000001" customHeight="1" x14ac:dyDescent="0.15">
      <c r="A19" s="165"/>
      <c r="B19" s="165"/>
      <c r="C19" s="165"/>
      <c r="D19" s="165"/>
      <c r="E19" s="169"/>
      <c r="F19" s="167"/>
      <c r="G19" s="167"/>
      <c r="H19" s="167"/>
      <c r="I19" s="167"/>
      <c r="J19" s="167"/>
      <c r="K19" s="51"/>
      <c r="L19" s="51"/>
    </row>
    <row r="20" spans="1:12" ht="20.100000000000001" customHeight="1" x14ac:dyDescent="0.15">
      <c r="A20" s="165"/>
      <c r="B20" s="165"/>
      <c r="C20" s="165"/>
      <c r="D20" s="165"/>
      <c r="E20" s="169"/>
      <c r="F20" s="167"/>
      <c r="G20" s="167"/>
      <c r="H20" s="167"/>
      <c r="I20" s="167"/>
      <c r="J20" s="167"/>
      <c r="K20" s="51"/>
      <c r="L20" s="51"/>
    </row>
    <row r="21" spans="1:12" ht="20.100000000000001" customHeight="1" x14ac:dyDescent="0.15">
      <c r="A21" s="170"/>
      <c r="B21" s="170"/>
      <c r="C21" s="170"/>
      <c r="D21" s="170"/>
      <c r="E21" s="170"/>
      <c r="F21" s="171"/>
      <c r="G21" s="167"/>
      <c r="H21" s="167"/>
      <c r="I21" s="167"/>
      <c r="J21" s="167"/>
      <c r="K21" s="51"/>
      <c r="L21" s="51"/>
    </row>
    <row r="22" spans="1:12" ht="20.100000000000001" customHeight="1" x14ac:dyDescent="0.15">
      <c r="A22" s="172"/>
      <c r="B22" s="172"/>
      <c r="C22" s="172"/>
      <c r="D22" s="172"/>
      <c r="E22" s="172"/>
      <c r="F22" s="171"/>
      <c r="G22" s="167"/>
      <c r="H22" s="167"/>
      <c r="I22" s="167"/>
      <c r="J22" s="167"/>
      <c r="K22" s="51"/>
      <c r="L22" s="51"/>
    </row>
    <row r="23" spans="1:12" ht="20.100000000000001" customHeight="1" x14ac:dyDescent="0.15">
      <c r="A23" s="102"/>
      <c r="B23" s="102"/>
      <c r="C23" s="102"/>
      <c r="D23" s="102"/>
      <c r="E23" s="102"/>
      <c r="F23" s="102"/>
      <c r="G23" s="103"/>
      <c r="H23" s="103"/>
      <c r="I23" s="103"/>
      <c r="J23" s="103"/>
      <c r="K23" s="50"/>
      <c r="L23" s="50"/>
    </row>
    <row r="24" spans="1:12" ht="20.100000000000001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50"/>
      <c r="L24" s="50"/>
    </row>
    <row r="25" spans="1:12" ht="20.100000000000001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50"/>
      <c r="L25" s="50"/>
    </row>
    <row r="26" spans="1:12" ht="20.100000000000001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50"/>
      <c r="L26" s="50"/>
    </row>
    <row r="27" spans="1:12" ht="20.100000000000001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50"/>
      <c r="L27" s="50"/>
    </row>
    <row r="28" spans="1:12" ht="20.100000000000001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50"/>
      <c r="L28" s="50"/>
    </row>
    <row r="29" spans="1:12" ht="20.100000000000001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50"/>
      <c r="L29" s="50"/>
    </row>
    <row r="30" spans="1:12" ht="20.100000000000001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50"/>
      <c r="L30" s="50"/>
    </row>
    <row r="31" spans="1:12" ht="20.100000000000001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50"/>
      <c r="L31" s="50"/>
    </row>
  </sheetData>
  <mergeCells count="9">
    <mergeCell ref="A2:J2"/>
    <mergeCell ref="A3:E3"/>
    <mergeCell ref="D5:D6"/>
    <mergeCell ref="E5:E6"/>
    <mergeCell ref="F4:F6"/>
    <mergeCell ref="G4:G6"/>
    <mergeCell ref="H4:H6"/>
    <mergeCell ref="I4:I6"/>
    <mergeCell ref="J4:J6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0"/>
  <sheetViews>
    <sheetView showGridLines="0" showZeros="0" workbookViewId="0"/>
  </sheetViews>
  <sheetFormatPr defaultColWidth="9.1640625" defaultRowHeight="20.25" customHeight="1" x14ac:dyDescent="0.15"/>
  <cols>
    <col min="1" max="1" width="52.1640625" customWidth="1"/>
    <col min="2" max="2" width="27" customWidth="1"/>
    <col min="3" max="3" width="53.5" customWidth="1"/>
    <col min="4" max="8" width="24.83203125" customWidth="1"/>
    <col min="9" max="34" width="8.6640625" customWidth="1"/>
    <col min="35" max="35" width="8.33203125" customWidth="1"/>
    <col min="36" max="38" width="9.1640625" customWidth="1"/>
    <col min="39" max="41" width="8.33203125" customWidth="1"/>
    <col min="42" max="253" width="10.6640625" customWidth="1"/>
  </cols>
  <sheetData>
    <row r="1" spans="1:34" ht="20.25" customHeight="1" x14ac:dyDescent="0.15">
      <c r="A1" s="123"/>
      <c r="B1" s="123"/>
      <c r="C1" s="123"/>
      <c r="D1" s="123"/>
      <c r="E1" s="123"/>
      <c r="F1" s="123"/>
      <c r="G1" s="123"/>
      <c r="H1" s="55" t="s">
        <v>105</v>
      </c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</row>
    <row r="2" spans="1:34" ht="20.25" customHeight="1" x14ac:dyDescent="0.15">
      <c r="A2" s="193" t="s">
        <v>106</v>
      </c>
      <c r="B2" s="193"/>
      <c r="C2" s="193"/>
      <c r="D2" s="193"/>
      <c r="E2" s="193"/>
      <c r="F2" s="193"/>
      <c r="G2" s="193"/>
      <c r="H2" s="193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</row>
    <row r="3" spans="1:34" ht="20.25" customHeight="1" x14ac:dyDescent="0.15">
      <c r="A3" s="124" t="s">
        <v>5</v>
      </c>
      <c r="B3" s="125"/>
      <c r="C3" s="53"/>
      <c r="D3" s="53"/>
      <c r="E3" s="53"/>
      <c r="F3" s="53"/>
      <c r="G3" s="53"/>
      <c r="H3" s="33" t="s">
        <v>6</v>
      </c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</row>
    <row r="4" spans="1:34" ht="20.25" customHeight="1" x14ac:dyDescent="0.15">
      <c r="A4" s="126" t="s">
        <v>7</v>
      </c>
      <c r="B4" s="126"/>
      <c r="C4" s="126" t="s">
        <v>8</v>
      </c>
      <c r="D4" s="126"/>
      <c r="E4" s="126"/>
      <c r="F4" s="126"/>
      <c r="G4" s="126"/>
      <c r="H4" s="126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</row>
    <row r="5" spans="1:34" ht="20.25" customHeight="1" x14ac:dyDescent="0.15">
      <c r="A5" s="127" t="s">
        <v>9</v>
      </c>
      <c r="B5" s="128" t="s">
        <v>10</v>
      </c>
      <c r="C5" s="127" t="s">
        <v>9</v>
      </c>
      <c r="D5" s="127" t="s">
        <v>59</v>
      </c>
      <c r="E5" s="128" t="s">
        <v>107</v>
      </c>
      <c r="F5" s="129" t="s">
        <v>108</v>
      </c>
      <c r="G5" s="127" t="s">
        <v>109</v>
      </c>
      <c r="H5" s="129" t="s">
        <v>110</v>
      </c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</row>
    <row r="6" spans="1:34" ht="20.25" customHeight="1" x14ac:dyDescent="0.15">
      <c r="A6" s="130" t="s">
        <v>111</v>
      </c>
      <c r="B6" s="131">
        <f>B7+B8+B9</f>
        <v>19943716.16</v>
      </c>
      <c r="C6" s="132" t="s">
        <v>112</v>
      </c>
      <c r="D6" s="133">
        <f>SUM(D7:D35)</f>
        <v>19943716.16</v>
      </c>
      <c r="E6" s="133">
        <f>SUM(E7:E35)</f>
        <v>19943716.16</v>
      </c>
      <c r="F6" s="133">
        <f>SUM(F7:F35)</f>
        <v>0</v>
      </c>
      <c r="G6" s="133">
        <f>SUM(G7:G35)</f>
        <v>0</v>
      </c>
      <c r="H6" s="134">
        <f>SUM(H7:H35)</f>
        <v>0</v>
      </c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</row>
    <row r="7" spans="1:34" ht="20.25" customHeight="1" x14ac:dyDescent="0.15">
      <c r="A7" s="135" t="s">
        <v>113</v>
      </c>
      <c r="B7" s="136">
        <v>19943716.16</v>
      </c>
      <c r="C7" s="132" t="s">
        <v>114</v>
      </c>
      <c r="D7" s="137">
        <f t="shared" ref="D7:D28" si="0">SUM(E7:H7)</f>
        <v>16805855.960000001</v>
      </c>
      <c r="E7" s="138">
        <v>16805855.960000001</v>
      </c>
      <c r="F7" s="139">
        <v>0</v>
      </c>
      <c r="G7" s="140">
        <v>0</v>
      </c>
      <c r="H7" s="141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</row>
    <row r="8" spans="1:34" ht="20.25" customHeight="1" x14ac:dyDescent="0.15">
      <c r="A8" s="135" t="s">
        <v>115</v>
      </c>
      <c r="B8" s="142">
        <v>0</v>
      </c>
      <c r="C8" s="132" t="s">
        <v>116</v>
      </c>
      <c r="D8" s="137">
        <f t="shared" si="0"/>
        <v>0</v>
      </c>
      <c r="E8" s="138">
        <v>0</v>
      </c>
      <c r="F8" s="139">
        <v>0</v>
      </c>
      <c r="G8" s="140">
        <v>0</v>
      </c>
      <c r="H8" s="141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</row>
    <row r="9" spans="1:34" ht="20.25" customHeight="1" x14ac:dyDescent="0.15">
      <c r="A9" s="135" t="s">
        <v>117</v>
      </c>
      <c r="B9" s="143">
        <v>0</v>
      </c>
      <c r="C9" s="132" t="s">
        <v>118</v>
      </c>
      <c r="D9" s="137">
        <f t="shared" si="0"/>
        <v>0</v>
      </c>
      <c r="E9" s="138">
        <v>0</v>
      </c>
      <c r="F9" s="139">
        <v>0</v>
      </c>
      <c r="G9" s="140">
        <v>0</v>
      </c>
      <c r="H9" s="141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</row>
    <row r="10" spans="1:34" ht="20.25" customHeight="1" x14ac:dyDescent="0.15">
      <c r="A10" s="130" t="s">
        <v>119</v>
      </c>
      <c r="B10" s="144"/>
      <c r="C10" s="132" t="s">
        <v>120</v>
      </c>
      <c r="D10" s="137">
        <f t="shared" si="0"/>
        <v>0</v>
      </c>
      <c r="E10" s="138">
        <v>0</v>
      </c>
      <c r="F10" s="139">
        <v>0</v>
      </c>
      <c r="G10" s="140">
        <v>0</v>
      </c>
      <c r="H10" s="141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</row>
    <row r="11" spans="1:34" ht="20.25" customHeight="1" x14ac:dyDescent="0.15">
      <c r="A11" s="130" t="s">
        <v>113</v>
      </c>
      <c r="B11" s="145"/>
      <c r="C11" s="132" t="s">
        <v>121</v>
      </c>
      <c r="D11" s="137">
        <f t="shared" si="0"/>
        <v>0</v>
      </c>
      <c r="E11" s="138">
        <v>0</v>
      </c>
      <c r="F11" s="139">
        <v>0</v>
      </c>
      <c r="G11" s="140">
        <v>0</v>
      </c>
      <c r="H11" s="141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</row>
    <row r="12" spans="1:34" ht="20.25" customHeight="1" x14ac:dyDescent="0.15">
      <c r="A12" s="130" t="s">
        <v>115</v>
      </c>
      <c r="B12" s="145"/>
      <c r="C12" s="132" t="s">
        <v>122</v>
      </c>
      <c r="D12" s="137">
        <f t="shared" si="0"/>
        <v>0</v>
      </c>
      <c r="E12" s="138">
        <v>0</v>
      </c>
      <c r="F12" s="139">
        <v>0</v>
      </c>
      <c r="G12" s="140">
        <v>0</v>
      </c>
      <c r="H12" s="141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</row>
    <row r="13" spans="1:34" ht="20.25" customHeight="1" x14ac:dyDescent="0.15">
      <c r="A13" s="130" t="s">
        <v>117</v>
      </c>
      <c r="B13" s="145"/>
      <c r="C13" s="132" t="s">
        <v>123</v>
      </c>
      <c r="D13" s="137">
        <f t="shared" si="0"/>
        <v>0</v>
      </c>
      <c r="E13" s="138">
        <v>0</v>
      </c>
      <c r="F13" s="139">
        <v>0</v>
      </c>
      <c r="G13" s="140">
        <v>0</v>
      </c>
      <c r="H13" s="141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</row>
    <row r="14" spans="1:34" ht="20.25" customHeight="1" x14ac:dyDescent="0.15">
      <c r="A14" s="130" t="s">
        <v>124</v>
      </c>
      <c r="B14" s="145"/>
      <c r="C14" s="132" t="s">
        <v>125</v>
      </c>
      <c r="D14" s="137">
        <f t="shared" si="0"/>
        <v>1880898.2</v>
      </c>
      <c r="E14" s="138">
        <v>1880898.2</v>
      </c>
      <c r="F14" s="139">
        <v>0</v>
      </c>
      <c r="G14" s="140">
        <v>0</v>
      </c>
      <c r="H14" s="141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</row>
    <row r="15" spans="1:34" ht="20.25" customHeight="1" x14ac:dyDescent="0.15">
      <c r="A15" s="146"/>
      <c r="B15" s="134"/>
      <c r="C15" s="130" t="s">
        <v>126</v>
      </c>
      <c r="D15" s="137">
        <f t="shared" si="0"/>
        <v>0</v>
      </c>
      <c r="E15" s="138">
        <v>0</v>
      </c>
      <c r="F15" s="139">
        <v>0</v>
      </c>
      <c r="G15" s="140">
        <v>0</v>
      </c>
      <c r="H15" s="141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</row>
    <row r="16" spans="1:34" ht="20.25" customHeight="1" x14ac:dyDescent="0.15">
      <c r="A16" s="146"/>
      <c r="B16" s="134"/>
      <c r="C16" s="130" t="s">
        <v>127</v>
      </c>
      <c r="D16" s="137">
        <f t="shared" si="0"/>
        <v>0</v>
      </c>
      <c r="E16" s="138">
        <v>0</v>
      </c>
      <c r="F16" s="139">
        <v>0</v>
      </c>
      <c r="G16" s="140">
        <v>0</v>
      </c>
      <c r="H16" s="141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</row>
    <row r="17" spans="1:34" ht="20.25" customHeight="1" x14ac:dyDescent="0.15">
      <c r="A17" s="146"/>
      <c r="B17" s="134"/>
      <c r="C17" s="130" t="s">
        <v>128</v>
      </c>
      <c r="D17" s="137">
        <f t="shared" si="0"/>
        <v>0</v>
      </c>
      <c r="E17" s="138">
        <v>0</v>
      </c>
      <c r="F17" s="139">
        <v>0</v>
      </c>
      <c r="G17" s="140">
        <v>0</v>
      </c>
      <c r="H17" s="141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</row>
    <row r="18" spans="1:34" ht="20.25" customHeight="1" x14ac:dyDescent="0.15">
      <c r="A18" s="146"/>
      <c r="B18" s="134"/>
      <c r="C18" s="130" t="s">
        <v>129</v>
      </c>
      <c r="D18" s="137">
        <f t="shared" si="0"/>
        <v>0</v>
      </c>
      <c r="E18" s="138">
        <v>0</v>
      </c>
      <c r="F18" s="139">
        <v>0</v>
      </c>
      <c r="G18" s="140">
        <v>0</v>
      </c>
      <c r="H18" s="141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</row>
    <row r="19" spans="1:34" ht="20.25" customHeight="1" x14ac:dyDescent="0.15">
      <c r="A19" s="146"/>
      <c r="B19" s="134"/>
      <c r="C19" s="130" t="s">
        <v>130</v>
      </c>
      <c r="D19" s="137">
        <f t="shared" si="0"/>
        <v>0</v>
      </c>
      <c r="E19" s="138">
        <v>0</v>
      </c>
      <c r="F19" s="139">
        <v>0</v>
      </c>
      <c r="G19" s="140">
        <v>0</v>
      </c>
      <c r="H19" s="141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</row>
    <row r="20" spans="1:34" ht="20.25" customHeight="1" x14ac:dyDescent="0.15">
      <c r="A20" s="146"/>
      <c r="B20" s="134"/>
      <c r="C20" s="130" t="s">
        <v>131</v>
      </c>
      <c r="D20" s="137">
        <f t="shared" si="0"/>
        <v>0</v>
      </c>
      <c r="E20" s="138">
        <v>0</v>
      </c>
      <c r="F20" s="139">
        <v>0</v>
      </c>
      <c r="G20" s="140">
        <v>0</v>
      </c>
      <c r="H20" s="141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</row>
    <row r="21" spans="1:34" ht="20.25" customHeight="1" x14ac:dyDescent="0.15">
      <c r="A21" s="146"/>
      <c r="B21" s="134"/>
      <c r="C21" s="130" t="s">
        <v>132</v>
      </c>
      <c r="D21" s="137">
        <f t="shared" si="0"/>
        <v>0</v>
      </c>
      <c r="E21" s="138">
        <v>0</v>
      </c>
      <c r="F21" s="139">
        <v>0</v>
      </c>
      <c r="G21" s="140">
        <v>0</v>
      </c>
      <c r="H21" s="141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  <c r="AF21" s="154"/>
      <c r="AG21" s="154"/>
      <c r="AH21" s="154"/>
    </row>
    <row r="22" spans="1:34" ht="20.25" customHeight="1" x14ac:dyDescent="0.15">
      <c r="A22" s="146"/>
      <c r="B22" s="134"/>
      <c r="C22" s="130" t="s">
        <v>133</v>
      </c>
      <c r="D22" s="137">
        <f t="shared" si="0"/>
        <v>0</v>
      </c>
      <c r="E22" s="138">
        <v>0</v>
      </c>
      <c r="F22" s="139">
        <v>0</v>
      </c>
      <c r="G22" s="140">
        <v>0</v>
      </c>
      <c r="H22" s="141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</row>
    <row r="23" spans="1:34" ht="20.25" customHeight="1" x14ac:dyDescent="0.15">
      <c r="A23" s="146"/>
      <c r="B23" s="134"/>
      <c r="C23" s="130" t="s">
        <v>134</v>
      </c>
      <c r="D23" s="137">
        <f t="shared" si="0"/>
        <v>0</v>
      </c>
      <c r="E23" s="138">
        <v>0</v>
      </c>
      <c r="F23" s="139">
        <v>0</v>
      </c>
      <c r="G23" s="140">
        <v>0</v>
      </c>
      <c r="H23" s="141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4"/>
    </row>
    <row r="24" spans="1:34" ht="20.25" customHeight="1" x14ac:dyDescent="0.15">
      <c r="A24" s="146"/>
      <c r="B24" s="134"/>
      <c r="C24" s="130" t="s">
        <v>135</v>
      </c>
      <c r="D24" s="137">
        <f t="shared" si="0"/>
        <v>0</v>
      </c>
      <c r="E24" s="138">
        <v>0</v>
      </c>
      <c r="F24" s="139">
        <v>0</v>
      </c>
      <c r="G24" s="140">
        <v>0</v>
      </c>
      <c r="H24" s="141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</row>
    <row r="25" spans="1:34" ht="20.25" customHeight="1" x14ac:dyDescent="0.15">
      <c r="A25" s="146"/>
      <c r="B25" s="134"/>
      <c r="C25" s="130" t="s">
        <v>136</v>
      </c>
      <c r="D25" s="137">
        <f t="shared" si="0"/>
        <v>0</v>
      </c>
      <c r="E25" s="138">
        <v>0</v>
      </c>
      <c r="F25" s="139">
        <v>0</v>
      </c>
      <c r="G25" s="140">
        <v>0</v>
      </c>
      <c r="H25" s="141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54"/>
      <c r="AB25" s="154"/>
      <c r="AC25" s="154"/>
      <c r="AD25" s="154"/>
      <c r="AE25" s="154"/>
      <c r="AF25" s="154"/>
      <c r="AG25" s="154"/>
      <c r="AH25" s="154"/>
    </row>
    <row r="26" spans="1:34" ht="20.25" customHeight="1" x14ac:dyDescent="0.15">
      <c r="A26" s="130"/>
      <c r="B26" s="134"/>
      <c r="C26" s="130" t="s">
        <v>137</v>
      </c>
      <c r="D26" s="137">
        <f t="shared" si="0"/>
        <v>1256962</v>
      </c>
      <c r="E26" s="138">
        <v>1256962</v>
      </c>
      <c r="F26" s="139">
        <v>0</v>
      </c>
      <c r="G26" s="140">
        <v>0</v>
      </c>
      <c r="H26" s="141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</row>
    <row r="27" spans="1:34" ht="20.25" customHeight="1" x14ac:dyDescent="0.15">
      <c r="A27" s="130"/>
      <c r="B27" s="134"/>
      <c r="C27" s="130" t="s">
        <v>138</v>
      </c>
      <c r="D27" s="137">
        <f t="shared" si="0"/>
        <v>0</v>
      </c>
      <c r="E27" s="138">
        <v>0</v>
      </c>
      <c r="F27" s="139">
        <v>0</v>
      </c>
      <c r="G27" s="140">
        <v>0</v>
      </c>
      <c r="H27" s="141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4"/>
      <c r="AH27" s="154"/>
    </row>
    <row r="28" spans="1:34" ht="20.25" customHeight="1" x14ac:dyDescent="0.15">
      <c r="A28" s="130"/>
      <c r="B28" s="134"/>
      <c r="C28" s="130" t="s">
        <v>139</v>
      </c>
      <c r="D28" s="137">
        <f t="shared" si="0"/>
        <v>0</v>
      </c>
      <c r="E28" s="138">
        <v>0</v>
      </c>
      <c r="F28" s="139">
        <v>0</v>
      </c>
      <c r="G28" s="140">
        <v>0</v>
      </c>
      <c r="H28" s="141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  <c r="AF28" s="154"/>
      <c r="AG28" s="154"/>
      <c r="AH28" s="154"/>
    </row>
    <row r="29" spans="1:34" ht="20.25" customHeight="1" x14ac:dyDescent="0.15">
      <c r="A29" s="130"/>
      <c r="B29" s="134"/>
      <c r="C29" s="130" t="s">
        <v>140</v>
      </c>
      <c r="D29" s="137"/>
      <c r="E29" s="138">
        <v>0</v>
      </c>
      <c r="F29" s="139">
        <v>0</v>
      </c>
      <c r="G29" s="140">
        <v>0</v>
      </c>
      <c r="H29" s="141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</row>
    <row r="30" spans="1:34" ht="20.25" customHeight="1" x14ac:dyDescent="0.15">
      <c r="A30" s="130"/>
      <c r="B30" s="134"/>
      <c r="C30" s="130" t="s">
        <v>141</v>
      </c>
      <c r="D30" s="137">
        <f t="shared" ref="D30:D35" si="1">SUM(E30:H30)</f>
        <v>0</v>
      </c>
      <c r="E30" s="138">
        <v>0</v>
      </c>
      <c r="F30" s="139">
        <v>0</v>
      </c>
      <c r="G30" s="140">
        <v>0</v>
      </c>
      <c r="H30" s="141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  <c r="AF30" s="154"/>
      <c r="AG30" s="154"/>
      <c r="AH30" s="154"/>
    </row>
    <row r="31" spans="1:34" ht="20.25" customHeight="1" x14ac:dyDescent="0.15">
      <c r="A31" s="130"/>
      <c r="B31" s="134"/>
      <c r="C31" s="130" t="s">
        <v>142</v>
      </c>
      <c r="D31" s="137">
        <f t="shared" si="1"/>
        <v>0</v>
      </c>
      <c r="E31" s="138">
        <v>0</v>
      </c>
      <c r="F31" s="139">
        <v>0</v>
      </c>
      <c r="G31" s="140">
        <v>0</v>
      </c>
      <c r="H31" s="141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4"/>
      <c r="AH31" s="154"/>
    </row>
    <row r="32" spans="1:34" ht="20.25" customHeight="1" x14ac:dyDescent="0.15">
      <c r="A32" s="130"/>
      <c r="B32" s="134"/>
      <c r="C32" s="130" t="s">
        <v>143</v>
      </c>
      <c r="D32" s="137">
        <f t="shared" si="1"/>
        <v>0</v>
      </c>
      <c r="E32" s="138">
        <v>0</v>
      </c>
      <c r="F32" s="139">
        <v>0</v>
      </c>
      <c r="G32" s="140">
        <v>0</v>
      </c>
      <c r="H32" s="141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</row>
    <row r="33" spans="1:34" ht="20.25" customHeight="1" x14ac:dyDescent="0.15">
      <c r="A33" s="130"/>
      <c r="B33" s="134"/>
      <c r="C33" s="130" t="s">
        <v>144</v>
      </c>
      <c r="D33" s="137">
        <f t="shared" si="1"/>
        <v>0</v>
      </c>
      <c r="E33" s="138">
        <v>0</v>
      </c>
      <c r="F33" s="139">
        <v>0</v>
      </c>
      <c r="G33" s="140">
        <v>0</v>
      </c>
      <c r="H33" s="141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/>
    </row>
    <row r="34" spans="1:34" ht="20.25" customHeight="1" x14ac:dyDescent="0.15">
      <c r="A34" s="130"/>
      <c r="B34" s="134"/>
      <c r="C34" s="130" t="s">
        <v>145</v>
      </c>
      <c r="D34" s="137">
        <f t="shared" si="1"/>
        <v>0</v>
      </c>
      <c r="E34" s="138">
        <v>0</v>
      </c>
      <c r="F34" s="139">
        <v>0</v>
      </c>
      <c r="G34" s="140">
        <v>0</v>
      </c>
      <c r="H34" s="141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</row>
    <row r="35" spans="1:34" ht="20.25" customHeight="1" x14ac:dyDescent="0.15">
      <c r="A35" s="130"/>
      <c r="B35" s="134"/>
      <c r="C35" s="130" t="s">
        <v>146</v>
      </c>
      <c r="D35" s="137">
        <f t="shared" si="1"/>
        <v>0</v>
      </c>
      <c r="E35" s="147">
        <v>0</v>
      </c>
      <c r="F35" s="86">
        <v>0</v>
      </c>
      <c r="G35" s="83">
        <v>0</v>
      </c>
      <c r="H35" s="141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</row>
    <row r="36" spans="1:34" ht="20.25" customHeight="1" x14ac:dyDescent="0.15">
      <c r="A36" s="127"/>
      <c r="B36" s="148"/>
      <c r="C36" s="127"/>
      <c r="D36" s="148"/>
      <c r="E36" s="149"/>
      <c r="F36" s="144"/>
      <c r="G36" s="144"/>
      <c r="H36" s="145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</row>
    <row r="37" spans="1:34" ht="20.25" customHeight="1" x14ac:dyDescent="0.15">
      <c r="A37" s="130"/>
      <c r="B37" s="134"/>
      <c r="C37" s="130" t="s">
        <v>147</v>
      </c>
      <c r="D37" s="148">
        <f>SUM(E37:H37)</f>
        <v>0</v>
      </c>
      <c r="E37" s="145"/>
      <c r="F37" s="145"/>
      <c r="G37" s="145"/>
      <c r="H37" s="145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</row>
    <row r="38" spans="1:34" ht="20.25" customHeight="1" x14ac:dyDescent="0.15">
      <c r="A38" s="130"/>
      <c r="B38" s="150"/>
      <c r="C38" s="130"/>
      <c r="D38" s="148"/>
      <c r="E38" s="148"/>
      <c r="F38" s="148"/>
      <c r="G38" s="148"/>
      <c r="H38" s="148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</row>
    <row r="39" spans="1:34" ht="20.25" customHeight="1" x14ac:dyDescent="0.15">
      <c r="A39" s="127" t="s">
        <v>54</v>
      </c>
      <c r="B39" s="150">
        <f>SUM(B6,B10)</f>
        <v>19943716.16</v>
      </c>
      <c r="C39" s="127" t="s">
        <v>55</v>
      </c>
      <c r="D39" s="148">
        <f>SUM(E39:H39)</f>
        <v>19943716.16</v>
      </c>
      <c r="E39" s="148">
        <f>SUM(E7:E37)</f>
        <v>19943716.16</v>
      </c>
      <c r="F39" s="148">
        <f>SUM(F7:F37)</f>
        <v>0</v>
      </c>
      <c r="G39" s="148">
        <f>SUM(G7:G37)</f>
        <v>0</v>
      </c>
      <c r="H39" s="148">
        <f>SUM(H7:H37)</f>
        <v>0</v>
      </c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</row>
    <row r="40" spans="1:34" ht="20.25" customHeight="1" x14ac:dyDescent="0.15">
      <c r="A40" s="151"/>
      <c r="B40" s="152"/>
      <c r="C40" s="153"/>
      <c r="D40" s="153"/>
      <c r="E40" s="153"/>
      <c r="F40" s="153"/>
      <c r="G40" s="15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</row>
  </sheetData>
  <mergeCells count="1">
    <mergeCell ref="A2:H2"/>
  </mergeCells>
  <phoneticPr fontId="25" type="noConversion"/>
  <printOptions horizontalCentered="1" verticalCentered="1"/>
  <pageMargins left="0.59" right="0.59" top="0.59" bottom="0.59" header="0.59" footer="0.39"/>
  <pageSetup paperSize="9" scale="90" orientation="landscape" horizontalDpi="300" verticalDpi="300" r:id="rId1"/>
  <headerFooter scaleWithDoc="0" alignWithMargins="0">
    <oddFooter>&amp;C第 &amp;P 页,共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19"/>
  <sheetViews>
    <sheetView showGridLines="0" showZeros="0" workbookViewId="0"/>
  </sheetViews>
  <sheetFormatPr defaultColWidth="9.1640625" defaultRowHeight="12.75" customHeight="1" x14ac:dyDescent="0.15"/>
  <cols>
    <col min="1" max="1" width="5" customWidth="1"/>
    <col min="2" max="2" width="3.6640625" customWidth="1"/>
    <col min="3" max="3" width="10.33203125" customWidth="1"/>
    <col min="4" max="4" width="37" customWidth="1"/>
    <col min="5" max="5" width="15.83203125" customWidth="1"/>
    <col min="6" max="15" width="11.6640625" customWidth="1"/>
    <col min="16" max="32" width="8.33203125" customWidth="1"/>
    <col min="33" max="35" width="9.1640625" customWidth="1"/>
    <col min="36" max="38" width="8.33203125" customWidth="1"/>
    <col min="39" max="250" width="10.6640625" customWidth="1"/>
  </cols>
  <sheetData>
    <row r="1" spans="1:250" ht="20.100000000000001" customHeight="1" x14ac:dyDescent="0.15">
      <c r="A1" s="107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50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50"/>
      <c r="AK1" s="50"/>
      <c r="AL1" s="119" t="s">
        <v>148</v>
      </c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</row>
    <row r="2" spans="1:250" ht="20.100000000000001" customHeight="1" x14ac:dyDescent="0.15">
      <c r="A2" s="215" t="s">
        <v>149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  <c r="IN2" s="102"/>
      <c r="IO2" s="102"/>
      <c r="IP2" s="102"/>
    </row>
    <row r="3" spans="1:250" ht="20.100000000000001" customHeight="1" x14ac:dyDescent="0.15">
      <c r="A3" s="216" t="s">
        <v>5</v>
      </c>
      <c r="B3" s="216"/>
      <c r="C3" s="216" t="s">
        <v>150</v>
      </c>
      <c r="D3" s="216"/>
      <c r="E3" s="96"/>
      <c r="F3" s="96"/>
      <c r="G3" s="96"/>
      <c r="H3" s="96"/>
      <c r="I3" s="96"/>
      <c r="J3" s="96"/>
      <c r="K3" s="96"/>
      <c r="L3" s="96"/>
      <c r="M3" s="96"/>
      <c r="N3" s="96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47"/>
      <c r="AG3" s="47"/>
      <c r="AH3" s="47"/>
      <c r="AI3" s="47"/>
      <c r="AL3" s="33" t="s">
        <v>6</v>
      </c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  <c r="IO3" s="47"/>
      <c r="IP3" s="47"/>
    </row>
    <row r="4" spans="1:250" ht="20.100000000000001" customHeight="1" x14ac:dyDescent="0.15">
      <c r="A4" s="34" t="s">
        <v>58</v>
      </c>
      <c r="B4" s="34"/>
      <c r="C4" s="97"/>
      <c r="D4" s="98"/>
      <c r="E4" s="217" t="s">
        <v>151</v>
      </c>
      <c r="F4" s="109" t="s">
        <v>152</v>
      </c>
      <c r="G4" s="110"/>
      <c r="H4" s="110"/>
      <c r="I4" s="110"/>
      <c r="J4" s="110"/>
      <c r="K4" s="110"/>
      <c r="L4" s="110"/>
      <c r="M4" s="110"/>
      <c r="N4" s="110"/>
      <c r="O4" s="116"/>
      <c r="P4" s="117" t="s">
        <v>153</v>
      </c>
      <c r="Q4" s="110"/>
      <c r="R4" s="110"/>
      <c r="S4" s="110"/>
      <c r="T4" s="110"/>
      <c r="U4" s="110"/>
      <c r="V4" s="116"/>
      <c r="W4" s="117" t="s">
        <v>154</v>
      </c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  <c r="IL4" s="47"/>
      <c r="IM4" s="47"/>
      <c r="IN4" s="47"/>
      <c r="IO4" s="47"/>
      <c r="IP4" s="47"/>
    </row>
    <row r="5" spans="1:250" ht="20.100000000000001" customHeight="1" x14ac:dyDescent="0.15">
      <c r="A5" s="57" t="s">
        <v>69</v>
      </c>
      <c r="B5" s="57"/>
      <c r="C5" s="196" t="s">
        <v>70</v>
      </c>
      <c r="D5" s="196" t="s">
        <v>155</v>
      </c>
      <c r="E5" s="217"/>
      <c r="F5" s="219" t="s">
        <v>59</v>
      </c>
      <c r="G5" s="111" t="s">
        <v>156</v>
      </c>
      <c r="H5" s="112"/>
      <c r="I5" s="112"/>
      <c r="J5" s="111" t="s">
        <v>157</v>
      </c>
      <c r="K5" s="112"/>
      <c r="L5" s="112"/>
      <c r="M5" s="111" t="s">
        <v>158</v>
      </c>
      <c r="N5" s="112"/>
      <c r="O5" s="118"/>
      <c r="P5" s="219" t="s">
        <v>59</v>
      </c>
      <c r="Q5" s="111" t="s">
        <v>156</v>
      </c>
      <c r="R5" s="112"/>
      <c r="S5" s="112"/>
      <c r="T5" s="111" t="s">
        <v>157</v>
      </c>
      <c r="U5" s="112"/>
      <c r="V5" s="118"/>
      <c r="W5" s="219" t="s">
        <v>59</v>
      </c>
      <c r="X5" s="111" t="s">
        <v>156</v>
      </c>
      <c r="Y5" s="112"/>
      <c r="Z5" s="112"/>
      <c r="AA5" s="111" t="s">
        <v>157</v>
      </c>
      <c r="AB5" s="112"/>
      <c r="AC5" s="112"/>
      <c r="AD5" s="111" t="s">
        <v>158</v>
      </c>
      <c r="AE5" s="112"/>
      <c r="AF5" s="112"/>
      <c r="AG5" s="111" t="s">
        <v>159</v>
      </c>
      <c r="AH5" s="112"/>
      <c r="AI5" s="112"/>
      <c r="AJ5" s="111" t="s">
        <v>110</v>
      </c>
      <c r="AK5" s="112"/>
      <c r="AL5" s="112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  <c r="IL5" s="47"/>
      <c r="IM5" s="47"/>
      <c r="IN5" s="47"/>
      <c r="IO5" s="47"/>
      <c r="IP5" s="47"/>
    </row>
    <row r="6" spans="1:250" ht="29.25" customHeight="1" x14ac:dyDescent="0.15">
      <c r="A6" s="71" t="s">
        <v>79</v>
      </c>
      <c r="B6" s="71" t="s">
        <v>80</v>
      </c>
      <c r="C6" s="197"/>
      <c r="D6" s="197"/>
      <c r="E6" s="218"/>
      <c r="F6" s="220"/>
      <c r="G6" s="113" t="s">
        <v>74</v>
      </c>
      <c r="H6" s="114" t="s">
        <v>101</v>
      </c>
      <c r="I6" s="114" t="s">
        <v>102</v>
      </c>
      <c r="J6" s="113" t="s">
        <v>74</v>
      </c>
      <c r="K6" s="114" t="s">
        <v>101</v>
      </c>
      <c r="L6" s="114" t="s">
        <v>102</v>
      </c>
      <c r="M6" s="113" t="s">
        <v>74</v>
      </c>
      <c r="N6" s="114" t="s">
        <v>101</v>
      </c>
      <c r="O6" s="78" t="s">
        <v>102</v>
      </c>
      <c r="P6" s="220"/>
      <c r="Q6" s="113" t="s">
        <v>74</v>
      </c>
      <c r="R6" s="71" t="s">
        <v>101</v>
      </c>
      <c r="S6" s="71" t="s">
        <v>102</v>
      </c>
      <c r="T6" s="113" t="s">
        <v>74</v>
      </c>
      <c r="U6" s="71" t="s">
        <v>101</v>
      </c>
      <c r="V6" s="78" t="s">
        <v>102</v>
      </c>
      <c r="W6" s="220"/>
      <c r="X6" s="113" t="s">
        <v>74</v>
      </c>
      <c r="Y6" s="71" t="s">
        <v>101</v>
      </c>
      <c r="Z6" s="114" t="s">
        <v>102</v>
      </c>
      <c r="AA6" s="113" t="s">
        <v>74</v>
      </c>
      <c r="AB6" s="114" t="s">
        <v>101</v>
      </c>
      <c r="AC6" s="114" t="s">
        <v>102</v>
      </c>
      <c r="AD6" s="113" t="s">
        <v>74</v>
      </c>
      <c r="AE6" s="114" t="s">
        <v>101</v>
      </c>
      <c r="AF6" s="114" t="s">
        <v>102</v>
      </c>
      <c r="AG6" s="113" t="s">
        <v>74</v>
      </c>
      <c r="AH6" s="114" t="s">
        <v>101</v>
      </c>
      <c r="AI6" s="114" t="s">
        <v>102</v>
      </c>
      <c r="AJ6" s="113" t="s">
        <v>74</v>
      </c>
      <c r="AK6" s="114" t="s">
        <v>101</v>
      </c>
      <c r="AL6" s="114" t="s">
        <v>102</v>
      </c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  <c r="IO6" s="47"/>
      <c r="IP6" s="47"/>
    </row>
    <row r="7" spans="1:250" ht="22.5" customHeight="1" x14ac:dyDescent="0.15">
      <c r="A7" s="82"/>
      <c r="B7" s="82"/>
      <c r="C7" s="15"/>
      <c r="D7" s="91" t="s">
        <v>59</v>
      </c>
      <c r="E7" s="83">
        <v>19943716.16</v>
      </c>
      <c r="F7" s="84">
        <v>19943716.16</v>
      </c>
      <c r="G7" s="85">
        <v>19943716.16</v>
      </c>
      <c r="H7" s="86">
        <v>17411716.16</v>
      </c>
      <c r="I7" s="83">
        <v>2532000</v>
      </c>
      <c r="J7" s="85">
        <v>0</v>
      </c>
      <c r="K7" s="86">
        <v>0</v>
      </c>
      <c r="L7" s="86">
        <v>0</v>
      </c>
      <c r="M7" s="83">
        <v>0</v>
      </c>
      <c r="N7" s="85">
        <v>0</v>
      </c>
      <c r="O7" s="83">
        <v>0</v>
      </c>
      <c r="P7" s="85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3"/>
      <c r="AM7" s="120"/>
      <c r="AN7" s="121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  <c r="IK7" s="122"/>
      <c r="IL7" s="122"/>
      <c r="IM7" s="122"/>
      <c r="IN7" s="122"/>
      <c r="IO7" s="122"/>
      <c r="IP7" s="122"/>
    </row>
    <row r="8" spans="1:250" ht="22.5" customHeight="1" x14ac:dyDescent="0.15">
      <c r="A8" s="82" t="s">
        <v>160</v>
      </c>
      <c r="B8" s="82" t="s">
        <v>84</v>
      </c>
      <c r="C8" s="15" t="s">
        <v>85</v>
      </c>
      <c r="D8" s="91" t="s">
        <v>161</v>
      </c>
      <c r="E8" s="83">
        <v>9914129</v>
      </c>
      <c r="F8" s="84">
        <v>9914129</v>
      </c>
      <c r="G8" s="85">
        <v>9914129</v>
      </c>
      <c r="H8" s="86">
        <v>9914129</v>
      </c>
      <c r="I8" s="83">
        <v>0</v>
      </c>
      <c r="J8" s="85">
        <v>0</v>
      </c>
      <c r="K8" s="86">
        <v>0</v>
      </c>
      <c r="L8" s="86">
        <v>0</v>
      </c>
      <c r="M8" s="83">
        <v>0</v>
      </c>
      <c r="N8" s="85">
        <v>0</v>
      </c>
      <c r="O8" s="83">
        <v>0</v>
      </c>
      <c r="P8" s="85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3"/>
    </row>
    <row r="9" spans="1:250" ht="22.5" customHeight="1" x14ac:dyDescent="0.15">
      <c r="A9" s="82" t="s">
        <v>160</v>
      </c>
      <c r="B9" s="82" t="s">
        <v>87</v>
      </c>
      <c r="C9" s="15" t="s">
        <v>85</v>
      </c>
      <c r="D9" s="91" t="s">
        <v>162</v>
      </c>
      <c r="E9" s="83">
        <v>1794648</v>
      </c>
      <c r="F9" s="84">
        <v>1794648</v>
      </c>
      <c r="G9" s="85">
        <v>1794648</v>
      </c>
      <c r="H9" s="86">
        <v>1794648</v>
      </c>
      <c r="I9" s="83">
        <v>0</v>
      </c>
      <c r="J9" s="85">
        <v>0</v>
      </c>
      <c r="K9" s="86">
        <v>0</v>
      </c>
      <c r="L9" s="86">
        <v>0</v>
      </c>
      <c r="M9" s="83">
        <v>0</v>
      </c>
      <c r="N9" s="85">
        <v>0</v>
      </c>
      <c r="O9" s="83">
        <v>0</v>
      </c>
      <c r="P9" s="85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3"/>
    </row>
    <row r="10" spans="1:250" ht="22.5" customHeight="1" x14ac:dyDescent="0.15">
      <c r="A10" s="82" t="s">
        <v>160</v>
      </c>
      <c r="B10" s="82" t="s">
        <v>163</v>
      </c>
      <c r="C10" s="15" t="s">
        <v>85</v>
      </c>
      <c r="D10" s="91" t="s">
        <v>98</v>
      </c>
      <c r="E10" s="83">
        <v>1200992</v>
      </c>
      <c r="F10" s="84">
        <v>1200992</v>
      </c>
      <c r="G10" s="85">
        <v>1200992</v>
      </c>
      <c r="H10" s="86">
        <v>1200992</v>
      </c>
      <c r="I10" s="83">
        <v>0</v>
      </c>
      <c r="J10" s="85">
        <v>0</v>
      </c>
      <c r="K10" s="86">
        <v>0</v>
      </c>
      <c r="L10" s="86">
        <v>0</v>
      </c>
      <c r="M10" s="83">
        <v>0</v>
      </c>
      <c r="N10" s="85">
        <v>0</v>
      </c>
      <c r="O10" s="83">
        <v>0</v>
      </c>
      <c r="P10" s="85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3"/>
    </row>
    <row r="11" spans="1:250" ht="22.5" customHeight="1" x14ac:dyDescent="0.15">
      <c r="A11" s="82" t="s">
        <v>160</v>
      </c>
      <c r="B11" s="82" t="s">
        <v>164</v>
      </c>
      <c r="C11" s="15" t="s">
        <v>85</v>
      </c>
      <c r="D11" s="91" t="s">
        <v>165</v>
      </c>
      <c r="E11" s="83">
        <v>524505</v>
      </c>
      <c r="F11" s="84">
        <v>524505</v>
      </c>
      <c r="G11" s="85">
        <v>524505</v>
      </c>
      <c r="H11" s="86">
        <v>524505</v>
      </c>
      <c r="I11" s="83">
        <v>0</v>
      </c>
      <c r="J11" s="85">
        <v>0</v>
      </c>
      <c r="K11" s="86">
        <v>0</v>
      </c>
      <c r="L11" s="86">
        <v>0</v>
      </c>
      <c r="M11" s="83">
        <v>0</v>
      </c>
      <c r="N11" s="85">
        <v>0</v>
      </c>
      <c r="O11" s="83">
        <v>0</v>
      </c>
      <c r="P11" s="85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3"/>
    </row>
    <row r="12" spans="1:250" ht="22.5" customHeight="1" x14ac:dyDescent="0.15">
      <c r="A12" s="82" t="s">
        <v>166</v>
      </c>
      <c r="B12" s="82" t="s">
        <v>84</v>
      </c>
      <c r="C12" s="15" t="s">
        <v>85</v>
      </c>
      <c r="D12" s="91" t="s">
        <v>167</v>
      </c>
      <c r="E12" s="83">
        <v>2094524.58</v>
      </c>
      <c r="F12" s="84">
        <v>2094524.58</v>
      </c>
      <c r="G12" s="85">
        <v>2094524.58</v>
      </c>
      <c r="H12" s="86">
        <v>2094524.58</v>
      </c>
      <c r="I12" s="83">
        <v>0</v>
      </c>
      <c r="J12" s="85">
        <v>0</v>
      </c>
      <c r="K12" s="86">
        <v>0</v>
      </c>
      <c r="L12" s="86">
        <v>0</v>
      </c>
      <c r="M12" s="83">
        <v>0</v>
      </c>
      <c r="N12" s="85">
        <v>0</v>
      </c>
      <c r="O12" s="83">
        <v>0</v>
      </c>
      <c r="P12" s="85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3"/>
    </row>
    <row r="13" spans="1:250" ht="22.5" customHeight="1" x14ac:dyDescent="0.15">
      <c r="A13" s="82" t="s">
        <v>166</v>
      </c>
      <c r="B13" s="82" t="s">
        <v>168</v>
      </c>
      <c r="C13" s="15" t="s">
        <v>85</v>
      </c>
      <c r="D13" s="91" t="s">
        <v>169</v>
      </c>
      <c r="E13" s="83">
        <v>19665</v>
      </c>
      <c r="F13" s="84">
        <v>19665</v>
      </c>
      <c r="G13" s="85">
        <v>19665</v>
      </c>
      <c r="H13" s="86">
        <v>19665</v>
      </c>
      <c r="I13" s="83">
        <v>0</v>
      </c>
      <c r="J13" s="85">
        <v>0</v>
      </c>
      <c r="K13" s="86">
        <v>0</v>
      </c>
      <c r="L13" s="86">
        <v>0</v>
      </c>
      <c r="M13" s="83">
        <v>0</v>
      </c>
      <c r="N13" s="85">
        <v>0</v>
      </c>
      <c r="O13" s="83">
        <v>0</v>
      </c>
      <c r="P13" s="85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3"/>
    </row>
    <row r="14" spans="1:250" ht="22.5" customHeight="1" x14ac:dyDescent="0.15">
      <c r="A14" s="82" t="s">
        <v>166</v>
      </c>
      <c r="B14" s="82" t="s">
        <v>95</v>
      </c>
      <c r="C14" s="15" t="s">
        <v>85</v>
      </c>
      <c r="D14" s="91" t="s">
        <v>170</v>
      </c>
      <c r="E14" s="83">
        <v>94050</v>
      </c>
      <c r="F14" s="84">
        <v>94050</v>
      </c>
      <c r="G14" s="85">
        <v>94050</v>
      </c>
      <c r="H14" s="86">
        <v>94050</v>
      </c>
      <c r="I14" s="83">
        <v>0</v>
      </c>
      <c r="J14" s="85">
        <v>0</v>
      </c>
      <c r="K14" s="86">
        <v>0</v>
      </c>
      <c r="L14" s="86">
        <v>0</v>
      </c>
      <c r="M14" s="83">
        <v>0</v>
      </c>
      <c r="N14" s="85">
        <v>0</v>
      </c>
      <c r="O14" s="83">
        <v>0</v>
      </c>
      <c r="P14" s="85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3"/>
    </row>
    <row r="15" spans="1:250" ht="22.5" customHeight="1" x14ac:dyDescent="0.15">
      <c r="A15" s="82" t="s">
        <v>166</v>
      </c>
      <c r="B15" s="82" t="s">
        <v>164</v>
      </c>
      <c r="C15" s="15" t="s">
        <v>85</v>
      </c>
      <c r="D15" s="91" t="s">
        <v>171</v>
      </c>
      <c r="E15" s="83">
        <v>2766543.2</v>
      </c>
      <c r="F15" s="84">
        <v>2766543.2</v>
      </c>
      <c r="G15" s="85">
        <v>2766543.2</v>
      </c>
      <c r="H15" s="86">
        <v>234543.2</v>
      </c>
      <c r="I15" s="83">
        <v>2532000</v>
      </c>
      <c r="J15" s="85">
        <v>0</v>
      </c>
      <c r="K15" s="86">
        <v>0</v>
      </c>
      <c r="L15" s="86">
        <v>0</v>
      </c>
      <c r="M15" s="83">
        <v>0</v>
      </c>
      <c r="N15" s="85">
        <v>0</v>
      </c>
      <c r="O15" s="83">
        <v>0</v>
      </c>
      <c r="P15" s="85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3"/>
    </row>
    <row r="16" spans="1:250" ht="22.5" customHeight="1" x14ac:dyDescent="0.15">
      <c r="A16" s="82" t="s">
        <v>172</v>
      </c>
      <c r="B16" s="82" t="s">
        <v>84</v>
      </c>
      <c r="C16" s="15" t="s">
        <v>85</v>
      </c>
      <c r="D16" s="91" t="s">
        <v>173</v>
      </c>
      <c r="E16" s="83">
        <v>649591</v>
      </c>
      <c r="F16" s="84">
        <v>649591</v>
      </c>
      <c r="G16" s="85">
        <v>649591</v>
      </c>
      <c r="H16" s="86">
        <v>649591</v>
      </c>
      <c r="I16" s="83">
        <v>0</v>
      </c>
      <c r="J16" s="85">
        <v>0</v>
      </c>
      <c r="K16" s="86">
        <v>0</v>
      </c>
      <c r="L16" s="86">
        <v>0</v>
      </c>
      <c r="M16" s="83">
        <v>0</v>
      </c>
      <c r="N16" s="85">
        <v>0</v>
      </c>
      <c r="O16" s="83">
        <v>0</v>
      </c>
      <c r="P16" s="85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3"/>
    </row>
    <row r="17" spans="1:38" ht="22.5" customHeight="1" x14ac:dyDescent="0.15">
      <c r="A17" s="82" t="s">
        <v>172</v>
      </c>
      <c r="B17" s="82" t="s">
        <v>87</v>
      </c>
      <c r="C17" s="15" t="s">
        <v>85</v>
      </c>
      <c r="D17" s="91" t="s">
        <v>174</v>
      </c>
      <c r="E17" s="83">
        <v>133753.38</v>
      </c>
      <c r="F17" s="84">
        <v>133753.38</v>
      </c>
      <c r="G17" s="85">
        <v>133753.38</v>
      </c>
      <c r="H17" s="86">
        <v>133753.38</v>
      </c>
      <c r="I17" s="83">
        <v>0</v>
      </c>
      <c r="J17" s="85">
        <v>0</v>
      </c>
      <c r="K17" s="86">
        <v>0</v>
      </c>
      <c r="L17" s="86">
        <v>0</v>
      </c>
      <c r="M17" s="83">
        <v>0</v>
      </c>
      <c r="N17" s="85">
        <v>0</v>
      </c>
      <c r="O17" s="83">
        <v>0</v>
      </c>
      <c r="P17" s="85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3"/>
    </row>
    <row r="18" spans="1:38" ht="22.5" customHeight="1" x14ac:dyDescent="0.15">
      <c r="A18" s="82" t="s">
        <v>175</v>
      </c>
      <c r="B18" s="82" t="s">
        <v>84</v>
      </c>
      <c r="C18" s="15" t="s">
        <v>85</v>
      </c>
      <c r="D18" s="91" t="s">
        <v>176</v>
      </c>
      <c r="E18" s="83">
        <v>36680</v>
      </c>
      <c r="F18" s="84">
        <v>36680</v>
      </c>
      <c r="G18" s="85">
        <v>36680</v>
      </c>
      <c r="H18" s="86">
        <v>36680</v>
      </c>
      <c r="I18" s="83">
        <v>0</v>
      </c>
      <c r="J18" s="85">
        <v>0</v>
      </c>
      <c r="K18" s="86">
        <v>0</v>
      </c>
      <c r="L18" s="86">
        <v>0</v>
      </c>
      <c r="M18" s="83">
        <v>0</v>
      </c>
      <c r="N18" s="85">
        <v>0</v>
      </c>
      <c r="O18" s="83">
        <v>0</v>
      </c>
      <c r="P18" s="85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3"/>
    </row>
    <row r="19" spans="1:38" ht="22.5" customHeight="1" x14ac:dyDescent="0.15">
      <c r="A19" s="82" t="s">
        <v>175</v>
      </c>
      <c r="B19" s="82" t="s">
        <v>92</v>
      </c>
      <c r="C19" s="15" t="s">
        <v>85</v>
      </c>
      <c r="D19" s="91" t="s">
        <v>177</v>
      </c>
      <c r="E19" s="83">
        <v>714635</v>
      </c>
      <c r="F19" s="84">
        <v>714635</v>
      </c>
      <c r="G19" s="85">
        <v>714635</v>
      </c>
      <c r="H19" s="86">
        <v>714635</v>
      </c>
      <c r="I19" s="83">
        <v>0</v>
      </c>
      <c r="J19" s="85">
        <v>0</v>
      </c>
      <c r="K19" s="86">
        <v>0</v>
      </c>
      <c r="L19" s="86">
        <v>0</v>
      </c>
      <c r="M19" s="83">
        <v>0</v>
      </c>
      <c r="N19" s="85">
        <v>0</v>
      </c>
      <c r="O19" s="83">
        <v>0</v>
      </c>
      <c r="P19" s="85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3"/>
    </row>
  </sheetData>
  <mergeCells count="8">
    <mergeCell ref="A2:AL2"/>
    <mergeCell ref="A3:D3"/>
    <mergeCell ref="C5:C6"/>
    <mergeCell ref="D5:D6"/>
    <mergeCell ref="E4:E6"/>
    <mergeCell ref="F5:F6"/>
    <mergeCell ref="P5:P6"/>
    <mergeCell ref="W5:W6"/>
  </mergeCells>
  <phoneticPr fontId="25" type="noConversion"/>
  <pageMargins left="0.75" right="0.75" top="1" bottom="1" header="0.5" footer="0.5"/>
  <pageSetup orientation="portrait" horizontalDpi="0" verticalDpi="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H33"/>
  <sheetViews>
    <sheetView showGridLines="0" showZeros="0" workbookViewId="0"/>
  </sheetViews>
  <sheetFormatPr defaultColWidth="9.1640625" defaultRowHeight="12.75" customHeight="1" x14ac:dyDescent="0.15"/>
  <cols>
    <col min="1" max="1" width="4.83203125" customWidth="1"/>
    <col min="2" max="3" width="3.6640625" customWidth="1"/>
    <col min="4" max="4" width="38" customWidth="1"/>
    <col min="5" max="6" width="14.6640625" customWidth="1"/>
    <col min="7" max="10" width="10.6640625" customWidth="1"/>
    <col min="11" max="11" width="9.1640625" customWidth="1"/>
    <col min="12" max="14" width="10.6640625" customWidth="1"/>
    <col min="15" max="18" width="12.1640625" customWidth="1"/>
    <col min="19" max="21" width="10.6640625" customWidth="1"/>
    <col min="22" max="26" width="12.1640625" customWidth="1"/>
    <col min="27" max="28" width="10.6640625" customWidth="1"/>
    <col min="29" max="29" width="12.1640625" customWidth="1"/>
    <col min="30" max="30" width="9.83203125" customWidth="1"/>
    <col min="31" max="34" width="10.6640625" customWidth="1"/>
    <col min="35" max="39" width="9.1640625" customWidth="1"/>
    <col min="40" max="112" width="10.6640625" customWidth="1"/>
  </cols>
  <sheetData>
    <row r="1" spans="1:112" ht="20.100000000000001" customHeight="1" x14ac:dyDescent="0.15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102"/>
      <c r="AE1" s="102"/>
      <c r="DG1" s="105" t="s">
        <v>178</v>
      </c>
    </row>
    <row r="2" spans="1:112" ht="20.100000000000001" customHeight="1" x14ac:dyDescent="0.15">
      <c r="A2" s="193" t="s">
        <v>179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</row>
    <row r="3" spans="1:112" ht="20.100000000000001" customHeight="1" x14ac:dyDescent="0.15">
      <c r="A3" s="194" t="s">
        <v>5</v>
      </c>
      <c r="B3" s="194"/>
      <c r="C3" s="194"/>
      <c r="D3" s="194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33" t="s">
        <v>6</v>
      </c>
      <c r="DH3" s="47"/>
    </row>
    <row r="4" spans="1:112" ht="20.100000000000001" customHeight="1" x14ac:dyDescent="0.15">
      <c r="A4" s="221" t="s">
        <v>58</v>
      </c>
      <c r="B4" s="221"/>
      <c r="C4" s="221"/>
      <c r="D4" s="222"/>
      <c r="E4" s="195" t="s">
        <v>151</v>
      </c>
      <c r="F4" s="204" t="s">
        <v>173</v>
      </c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 t="s">
        <v>180</v>
      </c>
      <c r="U4" s="204"/>
      <c r="V4" s="204"/>
      <c r="W4" s="204"/>
      <c r="X4" s="204"/>
      <c r="Y4" s="204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 t="s">
        <v>181</v>
      </c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 t="s">
        <v>182</v>
      </c>
      <c r="BI4" s="204"/>
      <c r="BJ4" s="204"/>
      <c r="BK4" s="204"/>
      <c r="BL4" s="204"/>
      <c r="BM4" s="204" t="s">
        <v>183</v>
      </c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 t="s">
        <v>184</v>
      </c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 t="s">
        <v>185</v>
      </c>
      <c r="CR4" s="204"/>
      <c r="CS4" s="204"/>
      <c r="CT4" s="204" t="s">
        <v>186</v>
      </c>
      <c r="CU4" s="204"/>
      <c r="CV4" s="204"/>
      <c r="CW4" s="204"/>
      <c r="CX4" s="204"/>
      <c r="CY4" s="204"/>
      <c r="CZ4" s="204" t="s">
        <v>187</v>
      </c>
      <c r="DA4" s="204"/>
      <c r="DB4" s="204"/>
      <c r="DC4" s="204" t="s">
        <v>188</v>
      </c>
      <c r="DD4" s="204"/>
      <c r="DE4" s="204"/>
      <c r="DF4" s="204"/>
      <c r="DG4" s="204"/>
      <c r="DH4" s="47"/>
    </row>
    <row r="5" spans="1:112" ht="20.100000000000001" customHeight="1" x14ac:dyDescent="0.15">
      <c r="A5" s="97" t="s">
        <v>69</v>
      </c>
      <c r="B5" s="97"/>
      <c r="C5" s="98"/>
      <c r="D5" s="196" t="s">
        <v>71</v>
      </c>
      <c r="E5" s="195"/>
      <c r="F5" s="195" t="s">
        <v>173</v>
      </c>
      <c r="G5" s="195" t="s">
        <v>189</v>
      </c>
      <c r="H5" s="195" t="s">
        <v>190</v>
      </c>
      <c r="I5" s="195" t="s">
        <v>191</v>
      </c>
      <c r="J5" s="195" t="s">
        <v>192</v>
      </c>
      <c r="K5" s="195" t="s">
        <v>193</v>
      </c>
      <c r="L5" s="195" t="s">
        <v>194</v>
      </c>
      <c r="M5" s="195" t="s">
        <v>195</v>
      </c>
      <c r="N5" s="195" t="s">
        <v>196</v>
      </c>
      <c r="O5" s="195" t="s">
        <v>197</v>
      </c>
      <c r="P5" s="195" t="s">
        <v>198</v>
      </c>
      <c r="Q5" s="195" t="s">
        <v>98</v>
      </c>
      <c r="R5" s="195" t="s">
        <v>199</v>
      </c>
      <c r="S5" s="195" t="s">
        <v>165</v>
      </c>
      <c r="T5" s="195" t="s">
        <v>180</v>
      </c>
      <c r="U5" s="195" t="s">
        <v>200</v>
      </c>
      <c r="V5" s="195" t="s">
        <v>201</v>
      </c>
      <c r="W5" s="195" t="s">
        <v>202</v>
      </c>
      <c r="X5" s="195" t="s">
        <v>203</v>
      </c>
      <c r="Y5" s="195" t="s">
        <v>204</v>
      </c>
      <c r="Z5" s="195" t="s">
        <v>205</v>
      </c>
      <c r="AA5" s="195" t="s">
        <v>206</v>
      </c>
      <c r="AB5" s="195" t="s">
        <v>207</v>
      </c>
      <c r="AC5" s="195" t="s">
        <v>208</v>
      </c>
      <c r="AD5" s="195" t="s">
        <v>209</v>
      </c>
      <c r="AE5" s="223" t="s">
        <v>210</v>
      </c>
      <c r="AF5" s="195" t="s">
        <v>211</v>
      </c>
      <c r="AG5" s="195" t="s">
        <v>212</v>
      </c>
      <c r="AH5" s="195" t="s">
        <v>213</v>
      </c>
      <c r="AI5" s="195" t="s">
        <v>214</v>
      </c>
      <c r="AJ5" s="195" t="s">
        <v>169</v>
      </c>
      <c r="AK5" s="195" t="s">
        <v>215</v>
      </c>
      <c r="AL5" s="195" t="s">
        <v>216</v>
      </c>
      <c r="AM5" s="195" t="s">
        <v>217</v>
      </c>
      <c r="AN5" s="195" t="s">
        <v>218</v>
      </c>
      <c r="AO5" s="195" t="s">
        <v>219</v>
      </c>
      <c r="AP5" s="195" t="s">
        <v>220</v>
      </c>
      <c r="AQ5" s="195" t="s">
        <v>221</v>
      </c>
      <c r="AR5" s="195" t="s">
        <v>170</v>
      </c>
      <c r="AS5" s="195" t="s">
        <v>222</v>
      </c>
      <c r="AT5" s="195" t="s">
        <v>223</v>
      </c>
      <c r="AU5" s="195" t="s">
        <v>171</v>
      </c>
      <c r="AV5" s="195" t="s">
        <v>181</v>
      </c>
      <c r="AW5" s="195" t="s">
        <v>224</v>
      </c>
      <c r="AX5" s="195" t="s">
        <v>225</v>
      </c>
      <c r="AY5" s="195" t="s">
        <v>226</v>
      </c>
      <c r="AZ5" s="195" t="s">
        <v>227</v>
      </c>
      <c r="BA5" s="195" t="s">
        <v>228</v>
      </c>
      <c r="BB5" s="195" t="s">
        <v>229</v>
      </c>
      <c r="BC5" s="195" t="s">
        <v>230</v>
      </c>
      <c r="BD5" s="195" t="s">
        <v>231</v>
      </c>
      <c r="BE5" s="195" t="s">
        <v>232</v>
      </c>
      <c r="BF5" s="195" t="s">
        <v>233</v>
      </c>
      <c r="BG5" s="195" t="s">
        <v>234</v>
      </c>
      <c r="BH5" s="195" t="s">
        <v>182</v>
      </c>
      <c r="BI5" s="195" t="s">
        <v>235</v>
      </c>
      <c r="BJ5" s="195" t="s">
        <v>236</v>
      </c>
      <c r="BK5" s="195" t="s">
        <v>237</v>
      </c>
      <c r="BL5" s="195" t="s">
        <v>238</v>
      </c>
      <c r="BM5" s="195" t="s">
        <v>183</v>
      </c>
      <c r="BN5" s="195" t="s">
        <v>239</v>
      </c>
      <c r="BO5" s="195" t="s">
        <v>240</v>
      </c>
      <c r="BP5" s="195" t="s">
        <v>241</v>
      </c>
      <c r="BQ5" s="195" t="s">
        <v>242</v>
      </c>
      <c r="BR5" s="195" t="s">
        <v>243</v>
      </c>
      <c r="BS5" s="195" t="s">
        <v>244</v>
      </c>
      <c r="BT5" s="195" t="s">
        <v>245</v>
      </c>
      <c r="BU5" s="195" t="s">
        <v>246</v>
      </c>
      <c r="BV5" s="223" t="s">
        <v>247</v>
      </c>
      <c r="BW5" s="195" t="s">
        <v>248</v>
      </c>
      <c r="BX5" s="195" t="s">
        <v>249</v>
      </c>
      <c r="BY5" s="195" t="s">
        <v>250</v>
      </c>
      <c r="BZ5" s="195" t="s">
        <v>184</v>
      </c>
      <c r="CA5" s="195" t="s">
        <v>251</v>
      </c>
      <c r="CB5" s="195" t="s">
        <v>252</v>
      </c>
      <c r="CC5" s="195" t="s">
        <v>253</v>
      </c>
      <c r="CD5" s="195" t="s">
        <v>254</v>
      </c>
      <c r="CE5" s="195" t="s">
        <v>255</v>
      </c>
      <c r="CF5" s="195" t="s">
        <v>256</v>
      </c>
      <c r="CG5" s="195" t="s">
        <v>257</v>
      </c>
      <c r="CH5" s="195" t="s">
        <v>258</v>
      </c>
      <c r="CI5" s="195" t="s">
        <v>259</v>
      </c>
      <c r="CJ5" s="195" t="s">
        <v>260</v>
      </c>
      <c r="CK5" s="195" t="s">
        <v>261</v>
      </c>
      <c r="CL5" s="195" t="s">
        <v>262</v>
      </c>
      <c r="CM5" s="195" t="s">
        <v>263</v>
      </c>
      <c r="CN5" s="195" t="s">
        <v>264</v>
      </c>
      <c r="CO5" s="195" t="s">
        <v>265</v>
      </c>
      <c r="CP5" s="195" t="s">
        <v>266</v>
      </c>
      <c r="CQ5" s="195" t="s">
        <v>267</v>
      </c>
      <c r="CR5" s="195" t="s">
        <v>268</v>
      </c>
      <c r="CS5" s="195" t="s">
        <v>269</v>
      </c>
      <c r="CT5" s="195" t="s">
        <v>186</v>
      </c>
      <c r="CU5" s="195" t="s">
        <v>268</v>
      </c>
      <c r="CV5" s="195" t="s">
        <v>270</v>
      </c>
      <c r="CW5" s="195" t="s">
        <v>271</v>
      </c>
      <c r="CX5" s="195" t="s">
        <v>272</v>
      </c>
      <c r="CY5" s="195" t="s">
        <v>269</v>
      </c>
      <c r="CZ5" s="195" t="s">
        <v>187</v>
      </c>
      <c r="DA5" s="195" t="s">
        <v>273</v>
      </c>
      <c r="DB5" s="195" t="s">
        <v>274</v>
      </c>
      <c r="DC5" s="195" t="s">
        <v>188</v>
      </c>
      <c r="DD5" s="195" t="s">
        <v>275</v>
      </c>
      <c r="DE5" s="195" t="s">
        <v>276</v>
      </c>
      <c r="DF5" s="195" t="s">
        <v>277</v>
      </c>
      <c r="DG5" s="195" t="s">
        <v>188</v>
      </c>
      <c r="DH5" s="47"/>
    </row>
    <row r="6" spans="1:112" ht="30.75" customHeight="1" x14ac:dyDescent="0.15">
      <c r="A6" s="78" t="s">
        <v>79</v>
      </c>
      <c r="B6" s="78" t="s">
        <v>80</v>
      </c>
      <c r="C6" s="78" t="s">
        <v>81</v>
      </c>
      <c r="D6" s="197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47"/>
    </row>
    <row r="7" spans="1:112" s="95" customFormat="1" ht="20.100000000000001" customHeight="1" x14ac:dyDescent="0.15">
      <c r="A7" s="82"/>
      <c r="B7" s="82"/>
      <c r="C7" s="82"/>
      <c r="D7" s="99" t="s">
        <v>59</v>
      </c>
      <c r="E7" s="83">
        <v>19943716.16</v>
      </c>
      <c r="F7" s="83">
        <v>14083865</v>
      </c>
      <c r="G7" s="83">
        <v>3093780</v>
      </c>
      <c r="H7" s="83">
        <v>6773845</v>
      </c>
      <c r="I7" s="83">
        <v>230020</v>
      </c>
      <c r="J7" s="83">
        <v>0</v>
      </c>
      <c r="K7" s="83">
        <v>282903</v>
      </c>
      <c r="L7" s="83">
        <v>1028078</v>
      </c>
      <c r="M7" s="83">
        <v>0</v>
      </c>
      <c r="N7" s="83">
        <v>776534</v>
      </c>
      <c r="O7" s="83">
        <v>64000</v>
      </c>
      <c r="P7" s="83">
        <v>27238</v>
      </c>
      <c r="Q7" s="83">
        <v>1256962</v>
      </c>
      <c r="R7" s="83">
        <v>0</v>
      </c>
      <c r="S7" s="83">
        <v>550505</v>
      </c>
      <c r="T7" s="83">
        <v>5108536.16</v>
      </c>
      <c r="U7" s="83">
        <v>255960</v>
      </c>
      <c r="V7" s="83">
        <v>0</v>
      </c>
      <c r="W7" s="83">
        <v>0</v>
      </c>
      <c r="X7" s="83">
        <v>0</v>
      </c>
      <c r="Y7" s="83">
        <v>25596</v>
      </c>
      <c r="Z7" s="83">
        <v>63990</v>
      </c>
      <c r="AA7" s="83">
        <v>36000</v>
      </c>
      <c r="AB7" s="83">
        <v>0</v>
      </c>
      <c r="AC7" s="83">
        <v>0</v>
      </c>
      <c r="AD7" s="83">
        <v>767880</v>
      </c>
      <c r="AE7" s="83">
        <v>0</v>
      </c>
      <c r="AF7" s="83">
        <v>0</v>
      </c>
      <c r="AG7" s="83">
        <v>0</v>
      </c>
      <c r="AH7" s="83">
        <v>0</v>
      </c>
      <c r="AI7" s="83">
        <v>0</v>
      </c>
      <c r="AJ7" s="83">
        <v>19665</v>
      </c>
      <c r="AK7" s="83">
        <v>0</v>
      </c>
      <c r="AL7" s="83">
        <v>0</v>
      </c>
      <c r="AM7" s="83">
        <v>0</v>
      </c>
      <c r="AN7" s="83">
        <v>0</v>
      </c>
      <c r="AO7" s="83">
        <v>0</v>
      </c>
      <c r="AP7" s="83">
        <v>207610.96</v>
      </c>
      <c r="AQ7" s="83">
        <v>114096</v>
      </c>
      <c r="AR7" s="83">
        <v>111150</v>
      </c>
      <c r="AS7" s="83">
        <v>733200</v>
      </c>
      <c r="AT7" s="83">
        <v>0</v>
      </c>
      <c r="AU7" s="83">
        <v>2773388.2</v>
      </c>
      <c r="AV7" s="83">
        <v>751315</v>
      </c>
      <c r="AW7" s="83">
        <v>196127</v>
      </c>
      <c r="AX7" s="83">
        <v>518508</v>
      </c>
      <c r="AY7" s="83">
        <v>0</v>
      </c>
      <c r="AZ7" s="83">
        <v>0</v>
      </c>
      <c r="BA7" s="83">
        <v>16680</v>
      </c>
      <c r="BB7" s="83">
        <v>0</v>
      </c>
      <c r="BC7" s="83">
        <v>20000</v>
      </c>
      <c r="BD7" s="83">
        <v>0</v>
      </c>
      <c r="BE7" s="83">
        <v>0</v>
      </c>
      <c r="BF7" s="83">
        <v>0</v>
      </c>
      <c r="BG7" s="83">
        <v>0</v>
      </c>
      <c r="BH7" s="83">
        <v>0</v>
      </c>
      <c r="BI7" s="83">
        <v>0</v>
      </c>
      <c r="BJ7" s="83">
        <v>0</v>
      </c>
      <c r="BK7" s="83">
        <v>0</v>
      </c>
      <c r="BL7" s="83">
        <v>0</v>
      </c>
      <c r="BM7" s="83">
        <v>0</v>
      </c>
      <c r="BN7" s="83">
        <v>0</v>
      </c>
      <c r="BO7" s="83">
        <v>0</v>
      </c>
      <c r="BP7" s="83">
        <v>0</v>
      </c>
      <c r="BQ7" s="83">
        <v>0</v>
      </c>
      <c r="BR7" s="83">
        <v>0</v>
      </c>
      <c r="BS7" s="83">
        <v>0</v>
      </c>
      <c r="BT7" s="83">
        <v>0</v>
      </c>
      <c r="BU7" s="83">
        <v>0</v>
      </c>
      <c r="BV7" s="83">
        <v>0</v>
      </c>
      <c r="BW7" s="83">
        <v>0</v>
      </c>
      <c r="BX7" s="83">
        <v>0</v>
      </c>
      <c r="BY7" s="83">
        <v>0</v>
      </c>
      <c r="BZ7" s="83">
        <v>0</v>
      </c>
      <c r="CA7" s="83">
        <v>0</v>
      </c>
      <c r="CB7" s="83">
        <v>0</v>
      </c>
      <c r="CC7" s="83">
        <v>0</v>
      </c>
      <c r="CD7" s="83">
        <v>0</v>
      </c>
      <c r="CE7" s="83">
        <v>0</v>
      </c>
      <c r="CF7" s="83">
        <v>0</v>
      </c>
      <c r="CG7" s="83">
        <v>0</v>
      </c>
      <c r="CH7" s="83">
        <v>0</v>
      </c>
      <c r="CI7" s="83">
        <v>0</v>
      </c>
      <c r="CJ7" s="83">
        <v>0</v>
      </c>
      <c r="CK7" s="83">
        <v>0</v>
      </c>
      <c r="CL7" s="83">
        <v>0</v>
      </c>
      <c r="CM7" s="83">
        <v>0</v>
      </c>
      <c r="CN7" s="83">
        <v>0</v>
      </c>
      <c r="CO7" s="83">
        <v>0</v>
      </c>
      <c r="CP7" s="83">
        <v>0</v>
      </c>
      <c r="CQ7" s="83">
        <v>0</v>
      </c>
      <c r="CR7" s="83">
        <v>0</v>
      </c>
      <c r="CS7" s="83">
        <v>0</v>
      </c>
      <c r="CT7" s="83">
        <v>0</v>
      </c>
      <c r="CU7" s="83">
        <v>0</v>
      </c>
      <c r="CV7" s="83">
        <v>0</v>
      </c>
      <c r="CW7" s="83">
        <v>0</v>
      </c>
      <c r="CX7" s="83">
        <v>0</v>
      </c>
      <c r="CY7" s="83">
        <v>0</v>
      </c>
      <c r="CZ7" s="83">
        <v>0</v>
      </c>
      <c r="DA7" s="83">
        <v>0</v>
      </c>
      <c r="DB7" s="83">
        <v>0</v>
      </c>
      <c r="DC7" s="83">
        <v>0</v>
      </c>
      <c r="DD7" s="83">
        <v>0</v>
      </c>
      <c r="DE7" s="83">
        <v>0</v>
      </c>
      <c r="DF7" s="83">
        <v>0</v>
      </c>
      <c r="DG7" s="83">
        <v>0</v>
      </c>
      <c r="DH7" s="106"/>
    </row>
    <row r="8" spans="1:112" ht="20.100000000000001" customHeight="1" x14ac:dyDescent="0.15">
      <c r="A8" s="82" t="s">
        <v>82</v>
      </c>
      <c r="B8" s="82" t="s">
        <v>83</v>
      </c>
      <c r="C8" s="82" t="s">
        <v>84</v>
      </c>
      <c r="D8" s="99" t="s">
        <v>86</v>
      </c>
      <c r="E8" s="83">
        <v>13601239.58</v>
      </c>
      <c r="F8" s="83">
        <v>11259962</v>
      </c>
      <c r="G8" s="83">
        <v>2933460</v>
      </c>
      <c r="H8" s="83">
        <v>6750649</v>
      </c>
      <c r="I8" s="83">
        <v>230020</v>
      </c>
      <c r="J8" s="83">
        <v>0</v>
      </c>
      <c r="K8" s="83">
        <v>0</v>
      </c>
      <c r="L8" s="83">
        <v>0</v>
      </c>
      <c r="M8" s="83">
        <v>0</v>
      </c>
      <c r="N8" s="83">
        <v>741553</v>
      </c>
      <c r="O8" s="83">
        <v>60000</v>
      </c>
      <c r="P8" s="83">
        <v>19775</v>
      </c>
      <c r="Q8" s="83">
        <v>0</v>
      </c>
      <c r="R8" s="83">
        <v>0</v>
      </c>
      <c r="S8" s="83">
        <v>524505</v>
      </c>
      <c r="T8" s="83">
        <v>2341277.58</v>
      </c>
      <c r="U8" s="83">
        <v>239760</v>
      </c>
      <c r="V8" s="83">
        <v>0</v>
      </c>
      <c r="W8" s="83">
        <v>0</v>
      </c>
      <c r="X8" s="83">
        <v>0</v>
      </c>
      <c r="Y8" s="83">
        <v>23976</v>
      </c>
      <c r="Z8" s="83">
        <v>59940</v>
      </c>
      <c r="AA8" s="83">
        <v>36000</v>
      </c>
      <c r="AB8" s="83">
        <v>0</v>
      </c>
      <c r="AC8" s="83">
        <v>0</v>
      </c>
      <c r="AD8" s="83">
        <v>719280</v>
      </c>
      <c r="AE8" s="83">
        <v>0</v>
      </c>
      <c r="AF8" s="83">
        <v>0</v>
      </c>
      <c r="AG8" s="83">
        <v>0</v>
      </c>
      <c r="AH8" s="83">
        <v>0</v>
      </c>
      <c r="AI8" s="83">
        <v>0</v>
      </c>
      <c r="AJ8" s="83">
        <v>19665</v>
      </c>
      <c r="AK8" s="83">
        <v>0</v>
      </c>
      <c r="AL8" s="83">
        <v>0</v>
      </c>
      <c r="AM8" s="83">
        <v>0</v>
      </c>
      <c r="AN8" s="83">
        <v>0</v>
      </c>
      <c r="AO8" s="83">
        <v>0</v>
      </c>
      <c r="AP8" s="83">
        <v>198282.58</v>
      </c>
      <c r="AQ8" s="83">
        <v>88004</v>
      </c>
      <c r="AR8" s="83">
        <v>94050</v>
      </c>
      <c r="AS8" s="83">
        <v>708000</v>
      </c>
      <c r="AT8" s="83">
        <v>0</v>
      </c>
      <c r="AU8" s="83">
        <v>154320</v>
      </c>
      <c r="AV8" s="83">
        <v>0</v>
      </c>
      <c r="AW8" s="83">
        <v>0</v>
      </c>
      <c r="AX8" s="83">
        <v>0</v>
      </c>
      <c r="AY8" s="83">
        <v>0</v>
      </c>
      <c r="AZ8" s="83">
        <v>0</v>
      </c>
      <c r="BA8" s="83">
        <v>0</v>
      </c>
      <c r="BB8" s="83">
        <v>0</v>
      </c>
      <c r="BC8" s="83">
        <v>0</v>
      </c>
      <c r="BD8" s="83">
        <v>0</v>
      </c>
      <c r="BE8" s="83">
        <v>0</v>
      </c>
      <c r="BF8" s="83">
        <v>0</v>
      </c>
      <c r="BG8" s="83">
        <v>0</v>
      </c>
      <c r="BH8" s="83">
        <v>0</v>
      </c>
      <c r="BI8" s="83">
        <v>0</v>
      </c>
      <c r="BJ8" s="83">
        <v>0</v>
      </c>
      <c r="BK8" s="83">
        <v>0</v>
      </c>
      <c r="BL8" s="83">
        <v>0</v>
      </c>
      <c r="BM8" s="83">
        <v>0</v>
      </c>
      <c r="BN8" s="83">
        <v>0</v>
      </c>
      <c r="BO8" s="83">
        <v>0</v>
      </c>
      <c r="BP8" s="83">
        <v>0</v>
      </c>
      <c r="BQ8" s="83">
        <v>0</v>
      </c>
      <c r="BR8" s="83">
        <v>0</v>
      </c>
      <c r="BS8" s="83">
        <v>0</v>
      </c>
      <c r="BT8" s="83">
        <v>0</v>
      </c>
      <c r="BU8" s="83">
        <v>0</v>
      </c>
      <c r="BV8" s="83">
        <v>0</v>
      </c>
      <c r="BW8" s="83">
        <v>0</v>
      </c>
      <c r="BX8" s="83">
        <v>0</v>
      </c>
      <c r="BY8" s="83">
        <v>0</v>
      </c>
      <c r="BZ8" s="83">
        <v>0</v>
      </c>
      <c r="CA8" s="83">
        <v>0</v>
      </c>
      <c r="CB8" s="83">
        <v>0</v>
      </c>
      <c r="CC8" s="83">
        <v>0</v>
      </c>
      <c r="CD8" s="83">
        <v>0</v>
      </c>
      <c r="CE8" s="83">
        <v>0</v>
      </c>
      <c r="CF8" s="83">
        <v>0</v>
      </c>
      <c r="CG8" s="83">
        <v>0</v>
      </c>
      <c r="CH8" s="83">
        <v>0</v>
      </c>
      <c r="CI8" s="83">
        <v>0</v>
      </c>
      <c r="CJ8" s="83">
        <v>0</v>
      </c>
      <c r="CK8" s="83">
        <v>0</v>
      </c>
      <c r="CL8" s="83">
        <v>0</v>
      </c>
      <c r="CM8" s="83">
        <v>0</v>
      </c>
      <c r="CN8" s="83">
        <v>0</v>
      </c>
      <c r="CO8" s="83">
        <v>0</v>
      </c>
      <c r="CP8" s="83">
        <v>0</v>
      </c>
      <c r="CQ8" s="83">
        <v>0</v>
      </c>
      <c r="CR8" s="83">
        <v>0</v>
      </c>
      <c r="CS8" s="83">
        <v>0</v>
      </c>
      <c r="CT8" s="83">
        <v>0</v>
      </c>
      <c r="CU8" s="83">
        <v>0</v>
      </c>
      <c r="CV8" s="83">
        <v>0</v>
      </c>
      <c r="CW8" s="83">
        <v>0</v>
      </c>
      <c r="CX8" s="83">
        <v>0</v>
      </c>
      <c r="CY8" s="83">
        <v>0</v>
      </c>
      <c r="CZ8" s="83">
        <v>0</v>
      </c>
      <c r="DA8" s="83">
        <v>0</v>
      </c>
      <c r="DB8" s="83">
        <v>0</v>
      </c>
      <c r="DC8" s="83">
        <v>0</v>
      </c>
      <c r="DD8" s="83">
        <v>0</v>
      </c>
      <c r="DE8" s="83">
        <v>0</v>
      </c>
      <c r="DF8" s="83">
        <v>0</v>
      </c>
      <c r="DG8" s="83">
        <v>0</v>
      </c>
      <c r="DH8" s="51"/>
    </row>
    <row r="9" spans="1:112" ht="20.100000000000001" customHeight="1" x14ac:dyDescent="0.15">
      <c r="A9" s="82" t="s">
        <v>82</v>
      </c>
      <c r="B9" s="82" t="s">
        <v>83</v>
      </c>
      <c r="C9" s="82" t="s">
        <v>87</v>
      </c>
      <c r="D9" s="99" t="s">
        <v>88</v>
      </c>
      <c r="E9" s="83">
        <v>2532000</v>
      </c>
      <c r="F9" s="83">
        <v>0</v>
      </c>
      <c r="G9" s="83">
        <v>0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3">
        <v>0</v>
      </c>
      <c r="T9" s="83">
        <v>2532000</v>
      </c>
      <c r="U9" s="83">
        <v>0</v>
      </c>
      <c r="V9" s="83">
        <v>0</v>
      </c>
      <c r="W9" s="83">
        <v>0</v>
      </c>
      <c r="X9" s="83">
        <v>0</v>
      </c>
      <c r="Y9" s="83">
        <v>0</v>
      </c>
      <c r="Z9" s="83">
        <v>0</v>
      </c>
      <c r="AA9" s="83">
        <v>0</v>
      </c>
      <c r="AB9" s="83">
        <v>0</v>
      </c>
      <c r="AC9" s="83">
        <v>0</v>
      </c>
      <c r="AD9" s="83">
        <v>0</v>
      </c>
      <c r="AE9" s="83">
        <v>0</v>
      </c>
      <c r="AF9" s="83">
        <v>0</v>
      </c>
      <c r="AG9" s="83">
        <v>0</v>
      </c>
      <c r="AH9" s="83">
        <v>0</v>
      </c>
      <c r="AI9" s="83">
        <v>0</v>
      </c>
      <c r="AJ9" s="83">
        <v>0</v>
      </c>
      <c r="AK9" s="83">
        <v>0</v>
      </c>
      <c r="AL9" s="83">
        <v>0</v>
      </c>
      <c r="AM9" s="83">
        <v>0</v>
      </c>
      <c r="AN9" s="83">
        <v>0</v>
      </c>
      <c r="AO9" s="83">
        <v>0</v>
      </c>
      <c r="AP9" s="83">
        <v>0</v>
      </c>
      <c r="AQ9" s="83">
        <v>0</v>
      </c>
      <c r="AR9" s="83">
        <v>0</v>
      </c>
      <c r="AS9" s="83">
        <v>0</v>
      </c>
      <c r="AT9" s="83">
        <v>0</v>
      </c>
      <c r="AU9" s="83">
        <v>2532000</v>
      </c>
      <c r="AV9" s="83">
        <v>0</v>
      </c>
      <c r="AW9" s="83">
        <v>0</v>
      </c>
      <c r="AX9" s="83">
        <v>0</v>
      </c>
      <c r="AY9" s="83">
        <v>0</v>
      </c>
      <c r="AZ9" s="83">
        <v>0</v>
      </c>
      <c r="BA9" s="83">
        <v>0</v>
      </c>
      <c r="BB9" s="83">
        <v>0</v>
      </c>
      <c r="BC9" s="83">
        <v>0</v>
      </c>
      <c r="BD9" s="83">
        <v>0</v>
      </c>
      <c r="BE9" s="83">
        <v>0</v>
      </c>
      <c r="BF9" s="83">
        <v>0</v>
      </c>
      <c r="BG9" s="83">
        <v>0</v>
      </c>
      <c r="BH9" s="83">
        <v>0</v>
      </c>
      <c r="BI9" s="83">
        <v>0</v>
      </c>
      <c r="BJ9" s="83">
        <v>0</v>
      </c>
      <c r="BK9" s="83">
        <v>0</v>
      </c>
      <c r="BL9" s="83">
        <v>0</v>
      </c>
      <c r="BM9" s="83">
        <v>0</v>
      </c>
      <c r="BN9" s="83">
        <v>0</v>
      </c>
      <c r="BO9" s="83">
        <v>0</v>
      </c>
      <c r="BP9" s="83">
        <v>0</v>
      </c>
      <c r="BQ9" s="83">
        <v>0</v>
      </c>
      <c r="BR9" s="83">
        <v>0</v>
      </c>
      <c r="BS9" s="83">
        <v>0</v>
      </c>
      <c r="BT9" s="83">
        <v>0</v>
      </c>
      <c r="BU9" s="83">
        <v>0</v>
      </c>
      <c r="BV9" s="83">
        <v>0</v>
      </c>
      <c r="BW9" s="83">
        <v>0</v>
      </c>
      <c r="BX9" s="83">
        <v>0</v>
      </c>
      <c r="BY9" s="83">
        <v>0</v>
      </c>
      <c r="BZ9" s="83">
        <v>0</v>
      </c>
      <c r="CA9" s="83">
        <v>0</v>
      </c>
      <c r="CB9" s="83">
        <v>0</v>
      </c>
      <c r="CC9" s="83">
        <v>0</v>
      </c>
      <c r="CD9" s="83">
        <v>0</v>
      </c>
      <c r="CE9" s="83">
        <v>0</v>
      </c>
      <c r="CF9" s="83">
        <v>0</v>
      </c>
      <c r="CG9" s="83">
        <v>0</v>
      </c>
      <c r="CH9" s="83">
        <v>0</v>
      </c>
      <c r="CI9" s="83">
        <v>0</v>
      </c>
      <c r="CJ9" s="83">
        <v>0</v>
      </c>
      <c r="CK9" s="83">
        <v>0</v>
      </c>
      <c r="CL9" s="83">
        <v>0</v>
      </c>
      <c r="CM9" s="83">
        <v>0</v>
      </c>
      <c r="CN9" s="83">
        <v>0</v>
      </c>
      <c r="CO9" s="83">
        <v>0</v>
      </c>
      <c r="CP9" s="83">
        <v>0</v>
      </c>
      <c r="CQ9" s="83">
        <v>0</v>
      </c>
      <c r="CR9" s="83">
        <v>0</v>
      </c>
      <c r="CS9" s="83">
        <v>0</v>
      </c>
      <c r="CT9" s="83">
        <v>0</v>
      </c>
      <c r="CU9" s="83">
        <v>0</v>
      </c>
      <c r="CV9" s="83">
        <v>0</v>
      </c>
      <c r="CW9" s="83">
        <v>0</v>
      </c>
      <c r="CX9" s="83">
        <v>0</v>
      </c>
      <c r="CY9" s="83">
        <v>0</v>
      </c>
      <c r="CZ9" s="83">
        <v>0</v>
      </c>
      <c r="DA9" s="83">
        <v>0</v>
      </c>
      <c r="DB9" s="83">
        <v>0</v>
      </c>
      <c r="DC9" s="83">
        <v>0</v>
      </c>
      <c r="DD9" s="83">
        <v>0</v>
      </c>
      <c r="DE9" s="83">
        <v>0</v>
      </c>
      <c r="DF9" s="83">
        <v>0</v>
      </c>
      <c r="DG9" s="83">
        <v>0</v>
      </c>
      <c r="DH9" s="51"/>
    </row>
    <row r="10" spans="1:112" ht="20.100000000000001" customHeight="1" x14ac:dyDescent="0.15">
      <c r="A10" s="82" t="s">
        <v>82</v>
      </c>
      <c r="B10" s="82" t="s">
        <v>83</v>
      </c>
      <c r="C10" s="82" t="s">
        <v>89</v>
      </c>
      <c r="D10" s="99" t="s">
        <v>90</v>
      </c>
      <c r="E10" s="83">
        <v>672616.38</v>
      </c>
      <c r="F10" s="83">
        <v>538863</v>
      </c>
      <c r="G10" s="83">
        <v>160320</v>
      </c>
      <c r="H10" s="83">
        <v>23196</v>
      </c>
      <c r="I10" s="83">
        <v>0</v>
      </c>
      <c r="J10" s="83">
        <v>0</v>
      </c>
      <c r="K10" s="83">
        <v>282903</v>
      </c>
      <c r="L10" s="83">
        <v>0</v>
      </c>
      <c r="M10" s="83">
        <v>0</v>
      </c>
      <c r="N10" s="83">
        <v>34981</v>
      </c>
      <c r="O10" s="83">
        <v>4000</v>
      </c>
      <c r="P10" s="83">
        <v>7463</v>
      </c>
      <c r="Q10" s="83">
        <v>0</v>
      </c>
      <c r="R10" s="83">
        <v>0</v>
      </c>
      <c r="S10" s="83">
        <v>26000</v>
      </c>
      <c r="T10" s="83">
        <v>133753.38</v>
      </c>
      <c r="U10" s="83">
        <v>16200</v>
      </c>
      <c r="V10" s="83">
        <v>0</v>
      </c>
      <c r="W10" s="83">
        <v>0</v>
      </c>
      <c r="X10" s="83">
        <v>0</v>
      </c>
      <c r="Y10" s="83">
        <v>1620</v>
      </c>
      <c r="Z10" s="83">
        <v>4050</v>
      </c>
      <c r="AA10" s="83">
        <v>0</v>
      </c>
      <c r="AB10" s="83">
        <v>0</v>
      </c>
      <c r="AC10" s="83">
        <v>0</v>
      </c>
      <c r="AD10" s="83">
        <v>48600</v>
      </c>
      <c r="AE10" s="83">
        <v>0</v>
      </c>
      <c r="AF10" s="83">
        <v>0</v>
      </c>
      <c r="AG10" s="83">
        <v>0</v>
      </c>
      <c r="AH10" s="83">
        <v>0</v>
      </c>
      <c r="AI10" s="83">
        <v>0</v>
      </c>
      <c r="AJ10" s="83">
        <v>0</v>
      </c>
      <c r="AK10" s="83">
        <v>0</v>
      </c>
      <c r="AL10" s="83">
        <v>0</v>
      </c>
      <c r="AM10" s="83">
        <v>0</v>
      </c>
      <c r="AN10" s="83">
        <v>0</v>
      </c>
      <c r="AO10" s="83">
        <v>0</v>
      </c>
      <c r="AP10" s="83">
        <v>9328.3799999999992</v>
      </c>
      <c r="AQ10" s="83">
        <v>4810</v>
      </c>
      <c r="AR10" s="83">
        <v>17100</v>
      </c>
      <c r="AS10" s="83">
        <v>25200</v>
      </c>
      <c r="AT10" s="83">
        <v>0</v>
      </c>
      <c r="AU10" s="83">
        <v>6845</v>
      </c>
      <c r="AV10" s="83">
        <v>0</v>
      </c>
      <c r="AW10" s="83">
        <v>0</v>
      </c>
      <c r="AX10" s="83">
        <v>0</v>
      </c>
      <c r="AY10" s="83">
        <v>0</v>
      </c>
      <c r="AZ10" s="83">
        <v>0</v>
      </c>
      <c r="BA10" s="83">
        <v>0</v>
      </c>
      <c r="BB10" s="83">
        <v>0</v>
      </c>
      <c r="BC10" s="83">
        <v>0</v>
      </c>
      <c r="BD10" s="83">
        <v>0</v>
      </c>
      <c r="BE10" s="83">
        <v>0</v>
      </c>
      <c r="BF10" s="83">
        <v>0</v>
      </c>
      <c r="BG10" s="83">
        <v>0</v>
      </c>
      <c r="BH10" s="83">
        <v>0</v>
      </c>
      <c r="BI10" s="83">
        <v>0</v>
      </c>
      <c r="BJ10" s="83">
        <v>0</v>
      </c>
      <c r="BK10" s="83">
        <v>0</v>
      </c>
      <c r="BL10" s="83">
        <v>0</v>
      </c>
      <c r="BM10" s="83">
        <v>0</v>
      </c>
      <c r="BN10" s="83">
        <v>0</v>
      </c>
      <c r="BO10" s="83">
        <v>0</v>
      </c>
      <c r="BP10" s="83">
        <v>0</v>
      </c>
      <c r="BQ10" s="83">
        <v>0</v>
      </c>
      <c r="BR10" s="83">
        <v>0</v>
      </c>
      <c r="BS10" s="83">
        <v>0</v>
      </c>
      <c r="BT10" s="83">
        <v>0</v>
      </c>
      <c r="BU10" s="83">
        <v>0</v>
      </c>
      <c r="BV10" s="83">
        <v>0</v>
      </c>
      <c r="BW10" s="83">
        <v>0</v>
      </c>
      <c r="BX10" s="83">
        <v>0</v>
      </c>
      <c r="BY10" s="83">
        <v>0</v>
      </c>
      <c r="BZ10" s="83">
        <v>0</v>
      </c>
      <c r="CA10" s="83">
        <v>0</v>
      </c>
      <c r="CB10" s="83">
        <v>0</v>
      </c>
      <c r="CC10" s="83">
        <v>0</v>
      </c>
      <c r="CD10" s="83">
        <v>0</v>
      </c>
      <c r="CE10" s="83">
        <v>0</v>
      </c>
      <c r="CF10" s="83">
        <v>0</v>
      </c>
      <c r="CG10" s="83">
        <v>0</v>
      </c>
      <c r="CH10" s="83">
        <v>0</v>
      </c>
      <c r="CI10" s="83">
        <v>0</v>
      </c>
      <c r="CJ10" s="83">
        <v>0</v>
      </c>
      <c r="CK10" s="83">
        <v>0</v>
      </c>
      <c r="CL10" s="83">
        <v>0</v>
      </c>
      <c r="CM10" s="83">
        <v>0</v>
      </c>
      <c r="CN10" s="83">
        <v>0</v>
      </c>
      <c r="CO10" s="83">
        <v>0</v>
      </c>
      <c r="CP10" s="83">
        <v>0</v>
      </c>
      <c r="CQ10" s="83">
        <v>0</v>
      </c>
      <c r="CR10" s="83">
        <v>0</v>
      </c>
      <c r="CS10" s="83">
        <v>0</v>
      </c>
      <c r="CT10" s="83">
        <v>0</v>
      </c>
      <c r="CU10" s="83">
        <v>0</v>
      </c>
      <c r="CV10" s="83">
        <v>0</v>
      </c>
      <c r="CW10" s="83">
        <v>0</v>
      </c>
      <c r="CX10" s="83">
        <v>0</v>
      </c>
      <c r="CY10" s="83">
        <v>0</v>
      </c>
      <c r="CZ10" s="83">
        <v>0</v>
      </c>
      <c r="DA10" s="83">
        <v>0</v>
      </c>
      <c r="DB10" s="83">
        <v>0</v>
      </c>
      <c r="DC10" s="83">
        <v>0</v>
      </c>
      <c r="DD10" s="83">
        <v>0</v>
      </c>
      <c r="DE10" s="83">
        <v>0</v>
      </c>
      <c r="DF10" s="83">
        <v>0</v>
      </c>
      <c r="DG10" s="83">
        <v>0</v>
      </c>
      <c r="DH10" s="51"/>
    </row>
    <row r="11" spans="1:112" ht="20.100000000000001" customHeight="1" x14ac:dyDescent="0.15">
      <c r="A11" s="82" t="s">
        <v>91</v>
      </c>
      <c r="B11" s="82" t="s">
        <v>92</v>
      </c>
      <c r="C11" s="82" t="s">
        <v>84</v>
      </c>
      <c r="D11" s="99" t="s">
        <v>93</v>
      </c>
      <c r="E11" s="83">
        <v>836140.2</v>
      </c>
      <c r="F11" s="83">
        <v>0</v>
      </c>
      <c r="G11" s="83">
        <v>0</v>
      </c>
      <c r="H11" s="83">
        <v>0</v>
      </c>
      <c r="I11" s="83">
        <v>0</v>
      </c>
      <c r="J11" s="83">
        <v>0</v>
      </c>
      <c r="K11" s="83">
        <v>0</v>
      </c>
      <c r="L11" s="83">
        <v>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  <c r="T11" s="83">
        <v>101505.2</v>
      </c>
      <c r="U11" s="83">
        <v>0</v>
      </c>
      <c r="V11" s="83">
        <v>0</v>
      </c>
      <c r="W11" s="83">
        <v>0</v>
      </c>
      <c r="X11" s="83">
        <v>0</v>
      </c>
      <c r="Y11" s="83">
        <v>0</v>
      </c>
      <c r="Z11" s="83">
        <v>0</v>
      </c>
      <c r="AA11" s="83">
        <v>0</v>
      </c>
      <c r="AB11" s="83">
        <v>0</v>
      </c>
      <c r="AC11" s="83">
        <v>0</v>
      </c>
      <c r="AD11" s="83">
        <v>0</v>
      </c>
      <c r="AE11" s="83">
        <v>0</v>
      </c>
      <c r="AF11" s="83">
        <v>0</v>
      </c>
      <c r="AG11" s="83">
        <v>0</v>
      </c>
      <c r="AH11" s="83">
        <v>0</v>
      </c>
      <c r="AI11" s="83">
        <v>0</v>
      </c>
      <c r="AJ11" s="83">
        <v>0</v>
      </c>
      <c r="AK11" s="83">
        <v>0</v>
      </c>
      <c r="AL11" s="83">
        <v>0</v>
      </c>
      <c r="AM11" s="83">
        <v>0</v>
      </c>
      <c r="AN11" s="83">
        <v>0</v>
      </c>
      <c r="AO11" s="83">
        <v>0</v>
      </c>
      <c r="AP11" s="83">
        <v>0</v>
      </c>
      <c r="AQ11" s="83">
        <v>21282</v>
      </c>
      <c r="AR11" s="83">
        <v>0</v>
      </c>
      <c r="AS11" s="83">
        <v>0</v>
      </c>
      <c r="AT11" s="83">
        <v>0</v>
      </c>
      <c r="AU11" s="83">
        <v>80223.199999999997</v>
      </c>
      <c r="AV11" s="83">
        <v>734635</v>
      </c>
      <c r="AW11" s="83">
        <v>196127</v>
      </c>
      <c r="AX11" s="83">
        <v>518508</v>
      </c>
      <c r="AY11" s="83">
        <v>0</v>
      </c>
      <c r="AZ11" s="83">
        <v>0</v>
      </c>
      <c r="BA11" s="83">
        <v>0</v>
      </c>
      <c r="BB11" s="83">
        <v>0</v>
      </c>
      <c r="BC11" s="83">
        <v>20000</v>
      </c>
      <c r="BD11" s="83">
        <v>0</v>
      </c>
      <c r="BE11" s="83">
        <v>0</v>
      </c>
      <c r="BF11" s="83">
        <v>0</v>
      </c>
      <c r="BG11" s="83">
        <v>0</v>
      </c>
      <c r="BH11" s="83">
        <v>0</v>
      </c>
      <c r="BI11" s="83">
        <v>0</v>
      </c>
      <c r="BJ11" s="83">
        <v>0</v>
      </c>
      <c r="BK11" s="83">
        <v>0</v>
      </c>
      <c r="BL11" s="83">
        <v>0</v>
      </c>
      <c r="BM11" s="83">
        <v>0</v>
      </c>
      <c r="BN11" s="83">
        <v>0</v>
      </c>
      <c r="BO11" s="83">
        <v>0</v>
      </c>
      <c r="BP11" s="83">
        <v>0</v>
      </c>
      <c r="BQ11" s="83">
        <v>0</v>
      </c>
      <c r="BR11" s="83">
        <v>0</v>
      </c>
      <c r="BS11" s="83">
        <v>0</v>
      </c>
      <c r="BT11" s="83">
        <v>0</v>
      </c>
      <c r="BU11" s="83">
        <v>0</v>
      </c>
      <c r="BV11" s="83">
        <v>0</v>
      </c>
      <c r="BW11" s="83">
        <v>0</v>
      </c>
      <c r="BX11" s="83">
        <v>0</v>
      </c>
      <c r="BY11" s="83">
        <v>0</v>
      </c>
      <c r="BZ11" s="83">
        <v>0</v>
      </c>
      <c r="CA11" s="83">
        <v>0</v>
      </c>
      <c r="CB11" s="83">
        <v>0</v>
      </c>
      <c r="CC11" s="83">
        <v>0</v>
      </c>
      <c r="CD11" s="83">
        <v>0</v>
      </c>
      <c r="CE11" s="83">
        <v>0</v>
      </c>
      <c r="CF11" s="83">
        <v>0</v>
      </c>
      <c r="CG11" s="83">
        <v>0</v>
      </c>
      <c r="CH11" s="83">
        <v>0</v>
      </c>
      <c r="CI11" s="83">
        <v>0</v>
      </c>
      <c r="CJ11" s="83">
        <v>0</v>
      </c>
      <c r="CK11" s="83">
        <v>0</v>
      </c>
      <c r="CL11" s="83">
        <v>0</v>
      </c>
      <c r="CM11" s="83">
        <v>0</v>
      </c>
      <c r="CN11" s="83">
        <v>0</v>
      </c>
      <c r="CO11" s="83">
        <v>0</v>
      </c>
      <c r="CP11" s="83">
        <v>0</v>
      </c>
      <c r="CQ11" s="83">
        <v>0</v>
      </c>
      <c r="CR11" s="83">
        <v>0</v>
      </c>
      <c r="CS11" s="83">
        <v>0</v>
      </c>
      <c r="CT11" s="83">
        <v>0</v>
      </c>
      <c r="CU11" s="83">
        <v>0</v>
      </c>
      <c r="CV11" s="83">
        <v>0</v>
      </c>
      <c r="CW11" s="83">
        <v>0</v>
      </c>
      <c r="CX11" s="83">
        <v>0</v>
      </c>
      <c r="CY11" s="83">
        <v>0</v>
      </c>
      <c r="CZ11" s="83">
        <v>0</v>
      </c>
      <c r="DA11" s="83">
        <v>0</v>
      </c>
      <c r="DB11" s="83">
        <v>0</v>
      </c>
      <c r="DC11" s="83">
        <v>0</v>
      </c>
      <c r="DD11" s="83">
        <v>0</v>
      </c>
      <c r="DE11" s="83">
        <v>0</v>
      </c>
      <c r="DF11" s="83">
        <v>0</v>
      </c>
      <c r="DG11" s="83">
        <v>0</v>
      </c>
      <c r="DH11" s="51"/>
    </row>
    <row r="12" spans="1:112" ht="20.100000000000001" customHeight="1" x14ac:dyDescent="0.15">
      <c r="A12" s="82" t="s">
        <v>91</v>
      </c>
      <c r="B12" s="82" t="s">
        <v>92</v>
      </c>
      <c r="C12" s="82" t="s">
        <v>92</v>
      </c>
      <c r="D12" s="99" t="s">
        <v>94</v>
      </c>
      <c r="E12" s="83">
        <v>1028078</v>
      </c>
      <c r="F12" s="83">
        <v>1028078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1028078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0</v>
      </c>
      <c r="T12" s="83">
        <v>0</v>
      </c>
      <c r="U12" s="83">
        <v>0</v>
      </c>
      <c r="V12" s="83">
        <v>0</v>
      </c>
      <c r="W12" s="83">
        <v>0</v>
      </c>
      <c r="X12" s="83">
        <v>0</v>
      </c>
      <c r="Y12" s="83">
        <v>0</v>
      </c>
      <c r="Z12" s="83">
        <v>0</v>
      </c>
      <c r="AA12" s="83">
        <v>0</v>
      </c>
      <c r="AB12" s="83">
        <v>0</v>
      </c>
      <c r="AC12" s="83">
        <v>0</v>
      </c>
      <c r="AD12" s="83">
        <v>0</v>
      </c>
      <c r="AE12" s="83">
        <v>0</v>
      </c>
      <c r="AF12" s="83">
        <v>0</v>
      </c>
      <c r="AG12" s="83">
        <v>0</v>
      </c>
      <c r="AH12" s="83">
        <v>0</v>
      </c>
      <c r="AI12" s="83">
        <v>0</v>
      </c>
      <c r="AJ12" s="83">
        <v>0</v>
      </c>
      <c r="AK12" s="83">
        <v>0</v>
      </c>
      <c r="AL12" s="83">
        <v>0</v>
      </c>
      <c r="AM12" s="83">
        <v>0</v>
      </c>
      <c r="AN12" s="83">
        <v>0</v>
      </c>
      <c r="AO12" s="83">
        <v>0</v>
      </c>
      <c r="AP12" s="83">
        <v>0</v>
      </c>
      <c r="AQ12" s="83">
        <v>0</v>
      </c>
      <c r="AR12" s="83">
        <v>0</v>
      </c>
      <c r="AS12" s="83">
        <v>0</v>
      </c>
      <c r="AT12" s="83">
        <v>0</v>
      </c>
      <c r="AU12" s="83">
        <v>0</v>
      </c>
      <c r="AV12" s="83">
        <v>0</v>
      </c>
      <c r="AW12" s="83">
        <v>0</v>
      </c>
      <c r="AX12" s="83">
        <v>0</v>
      </c>
      <c r="AY12" s="83">
        <v>0</v>
      </c>
      <c r="AZ12" s="83">
        <v>0</v>
      </c>
      <c r="BA12" s="83">
        <v>0</v>
      </c>
      <c r="BB12" s="83">
        <v>0</v>
      </c>
      <c r="BC12" s="83">
        <v>0</v>
      </c>
      <c r="BD12" s="83">
        <v>0</v>
      </c>
      <c r="BE12" s="83">
        <v>0</v>
      </c>
      <c r="BF12" s="83">
        <v>0</v>
      </c>
      <c r="BG12" s="83">
        <v>0</v>
      </c>
      <c r="BH12" s="83">
        <v>0</v>
      </c>
      <c r="BI12" s="83">
        <v>0</v>
      </c>
      <c r="BJ12" s="83">
        <v>0</v>
      </c>
      <c r="BK12" s="83">
        <v>0</v>
      </c>
      <c r="BL12" s="83">
        <v>0</v>
      </c>
      <c r="BM12" s="83">
        <v>0</v>
      </c>
      <c r="BN12" s="83">
        <v>0</v>
      </c>
      <c r="BO12" s="83">
        <v>0</v>
      </c>
      <c r="BP12" s="83">
        <v>0</v>
      </c>
      <c r="BQ12" s="83">
        <v>0</v>
      </c>
      <c r="BR12" s="83">
        <v>0</v>
      </c>
      <c r="BS12" s="83">
        <v>0</v>
      </c>
      <c r="BT12" s="83">
        <v>0</v>
      </c>
      <c r="BU12" s="83">
        <v>0</v>
      </c>
      <c r="BV12" s="83">
        <v>0</v>
      </c>
      <c r="BW12" s="83">
        <v>0</v>
      </c>
      <c r="BX12" s="83">
        <v>0</v>
      </c>
      <c r="BY12" s="83">
        <v>0</v>
      </c>
      <c r="BZ12" s="83">
        <v>0</v>
      </c>
      <c r="CA12" s="83">
        <v>0</v>
      </c>
      <c r="CB12" s="83">
        <v>0</v>
      </c>
      <c r="CC12" s="83">
        <v>0</v>
      </c>
      <c r="CD12" s="83">
        <v>0</v>
      </c>
      <c r="CE12" s="83">
        <v>0</v>
      </c>
      <c r="CF12" s="83">
        <v>0</v>
      </c>
      <c r="CG12" s="83">
        <v>0</v>
      </c>
      <c r="CH12" s="83">
        <v>0</v>
      </c>
      <c r="CI12" s="83">
        <v>0</v>
      </c>
      <c r="CJ12" s="83">
        <v>0</v>
      </c>
      <c r="CK12" s="83">
        <v>0</v>
      </c>
      <c r="CL12" s="83">
        <v>0</v>
      </c>
      <c r="CM12" s="83">
        <v>0</v>
      </c>
      <c r="CN12" s="83">
        <v>0</v>
      </c>
      <c r="CO12" s="83">
        <v>0</v>
      </c>
      <c r="CP12" s="83">
        <v>0</v>
      </c>
      <c r="CQ12" s="83">
        <v>0</v>
      </c>
      <c r="CR12" s="83">
        <v>0</v>
      </c>
      <c r="CS12" s="83">
        <v>0</v>
      </c>
      <c r="CT12" s="83">
        <v>0</v>
      </c>
      <c r="CU12" s="83">
        <v>0</v>
      </c>
      <c r="CV12" s="83">
        <v>0</v>
      </c>
      <c r="CW12" s="83">
        <v>0</v>
      </c>
      <c r="CX12" s="83">
        <v>0</v>
      </c>
      <c r="CY12" s="83">
        <v>0</v>
      </c>
      <c r="CZ12" s="83">
        <v>0</v>
      </c>
      <c r="DA12" s="83">
        <v>0</v>
      </c>
      <c r="DB12" s="83">
        <v>0</v>
      </c>
      <c r="DC12" s="83">
        <v>0</v>
      </c>
      <c r="DD12" s="83">
        <v>0</v>
      </c>
      <c r="DE12" s="83">
        <v>0</v>
      </c>
      <c r="DF12" s="83">
        <v>0</v>
      </c>
      <c r="DG12" s="83">
        <v>0</v>
      </c>
      <c r="DH12" s="51"/>
    </row>
    <row r="13" spans="1:112" ht="20.100000000000001" customHeight="1" x14ac:dyDescent="0.15">
      <c r="A13" s="82" t="s">
        <v>91</v>
      </c>
      <c r="B13" s="82" t="s">
        <v>95</v>
      </c>
      <c r="C13" s="82" t="s">
        <v>84</v>
      </c>
      <c r="D13" s="99" t="s">
        <v>96</v>
      </c>
      <c r="E13" s="83">
        <v>16680</v>
      </c>
      <c r="F13" s="83">
        <v>0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  <c r="T13" s="83">
        <v>0</v>
      </c>
      <c r="U13" s="83">
        <v>0</v>
      </c>
      <c r="V13" s="83">
        <v>0</v>
      </c>
      <c r="W13" s="83">
        <v>0</v>
      </c>
      <c r="X13" s="83">
        <v>0</v>
      </c>
      <c r="Y13" s="83">
        <v>0</v>
      </c>
      <c r="Z13" s="83">
        <v>0</v>
      </c>
      <c r="AA13" s="83">
        <v>0</v>
      </c>
      <c r="AB13" s="83">
        <v>0</v>
      </c>
      <c r="AC13" s="83">
        <v>0</v>
      </c>
      <c r="AD13" s="83">
        <v>0</v>
      </c>
      <c r="AE13" s="83">
        <v>0</v>
      </c>
      <c r="AF13" s="83">
        <v>0</v>
      </c>
      <c r="AG13" s="83">
        <v>0</v>
      </c>
      <c r="AH13" s="83">
        <v>0</v>
      </c>
      <c r="AI13" s="83">
        <v>0</v>
      </c>
      <c r="AJ13" s="83">
        <v>0</v>
      </c>
      <c r="AK13" s="83">
        <v>0</v>
      </c>
      <c r="AL13" s="83">
        <v>0</v>
      </c>
      <c r="AM13" s="83">
        <v>0</v>
      </c>
      <c r="AN13" s="83">
        <v>0</v>
      </c>
      <c r="AO13" s="83">
        <v>0</v>
      </c>
      <c r="AP13" s="83">
        <v>0</v>
      </c>
      <c r="AQ13" s="83">
        <v>0</v>
      </c>
      <c r="AR13" s="83">
        <v>0</v>
      </c>
      <c r="AS13" s="83">
        <v>0</v>
      </c>
      <c r="AT13" s="83">
        <v>0</v>
      </c>
      <c r="AU13" s="83">
        <v>0</v>
      </c>
      <c r="AV13" s="83">
        <v>16680</v>
      </c>
      <c r="AW13" s="83">
        <v>0</v>
      </c>
      <c r="AX13" s="83">
        <v>0</v>
      </c>
      <c r="AY13" s="83">
        <v>0</v>
      </c>
      <c r="AZ13" s="83">
        <v>0</v>
      </c>
      <c r="BA13" s="83">
        <v>16680</v>
      </c>
      <c r="BB13" s="83">
        <v>0</v>
      </c>
      <c r="BC13" s="83">
        <v>0</v>
      </c>
      <c r="BD13" s="83">
        <v>0</v>
      </c>
      <c r="BE13" s="83">
        <v>0</v>
      </c>
      <c r="BF13" s="83">
        <v>0</v>
      </c>
      <c r="BG13" s="83">
        <v>0</v>
      </c>
      <c r="BH13" s="83">
        <v>0</v>
      </c>
      <c r="BI13" s="83">
        <v>0</v>
      </c>
      <c r="BJ13" s="83">
        <v>0</v>
      </c>
      <c r="BK13" s="83">
        <v>0</v>
      </c>
      <c r="BL13" s="83">
        <v>0</v>
      </c>
      <c r="BM13" s="83">
        <v>0</v>
      </c>
      <c r="BN13" s="83">
        <v>0</v>
      </c>
      <c r="BO13" s="83">
        <v>0</v>
      </c>
      <c r="BP13" s="83">
        <v>0</v>
      </c>
      <c r="BQ13" s="83">
        <v>0</v>
      </c>
      <c r="BR13" s="83">
        <v>0</v>
      </c>
      <c r="BS13" s="83">
        <v>0</v>
      </c>
      <c r="BT13" s="83">
        <v>0</v>
      </c>
      <c r="BU13" s="83">
        <v>0</v>
      </c>
      <c r="BV13" s="83">
        <v>0</v>
      </c>
      <c r="BW13" s="83">
        <v>0</v>
      </c>
      <c r="BX13" s="83">
        <v>0</v>
      </c>
      <c r="BY13" s="83">
        <v>0</v>
      </c>
      <c r="BZ13" s="83">
        <v>0</v>
      </c>
      <c r="CA13" s="83">
        <v>0</v>
      </c>
      <c r="CB13" s="83">
        <v>0</v>
      </c>
      <c r="CC13" s="83">
        <v>0</v>
      </c>
      <c r="CD13" s="83">
        <v>0</v>
      </c>
      <c r="CE13" s="83">
        <v>0</v>
      </c>
      <c r="CF13" s="83">
        <v>0</v>
      </c>
      <c r="CG13" s="83">
        <v>0</v>
      </c>
      <c r="CH13" s="83">
        <v>0</v>
      </c>
      <c r="CI13" s="83">
        <v>0</v>
      </c>
      <c r="CJ13" s="83">
        <v>0</v>
      </c>
      <c r="CK13" s="83">
        <v>0</v>
      </c>
      <c r="CL13" s="83">
        <v>0</v>
      </c>
      <c r="CM13" s="83">
        <v>0</v>
      </c>
      <c r="CN13" s="83">
        <v>0</v>
      </c>
      <c r="CO13" s="83">
        <v>0</v>
      </c>
      <c r="CP13" s="83">
        <v>0</v>
      </c>
      <c r="CQ13" s="83">
        <v>0</v>
      </c>
      <c r="CR13" s="83">
        <v>0</v>
      </c>
      <c r="CS13" s="83">
        <v>0</v>
      </c>
      <c r="CT13" s="83">
        <v>0</v>
      </c>
      <c r="CU13" s="83">
        <v>0</v>
      </c>
      <c r="CV13" s="83">
        <v>0</v>
      </c>
      <c r="CW13" s="83">
        <v>0</v>
      </c>
      <c r="CX13" s="83">
        <v>0</v>
      </c>
      <c r="CY13" s="83">
        <v>0</v>
      </c>
      <c r="CZ13" s="83">
        <v>0</v>
      </c>
      <c r="DA13" s="83">
        <v>0</v>
      </c>
      <c r="DB13" s="83">
        <v>0</v>
      </c>
      <c r="DC13" s="83">
        <v>0</v>
      </c>
      <c r="DD13" s="83">
        <v>0</v>
      </c>
      <c r="DE13" s="83">
        <v>0</v>
      </c>
      <c r="DF13" s="83">
        <v>0</v>
      </c>
      <c r="DG13" s="83">
        <v>0</v>
      </c>
      <c r="DH13" s="51"/>
    </row>
    <row r="14" spans="1:112" ht="20.100000000000001" customHeight="1" x14ac:dyDescent="0.15">
      <c r="A14" s="82" t="s">
        <v>97</v>
      </c>
      <c r="B14" s="82" t="s">
        <v>87</v>
      </c>
      <c r="C14" s="82" t="s">
        <v>84</v>
      </c>
      <c r="D14" s="99" t="s">
        <v>98</v>
      </c>
      <c r="E14" s="83">
        <v>1256962</v>
      </c>
      <c r="F14" s="83">
        <v>1256962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3">
        <v>0</v>
      </c>
      <c r="N14" s="83">
        <v>0</v>
      </c>
      <c r="O14" s="83">
        <v>0</v>
      </c>
      <c r="P14" s="83">
        <v>0</v>
      </c>
      <c r="Q14" s="83">
        <v>1256962</v>
      </c>
      <c r="R14" s="83">
        <v>0</v>
      </c>
      <c r="S14" s="83">
        <v>0</v>
      </c>
      <c r="T14" s="83">
        <v>0</v>
      </c>
      <c r="U14" s="83">
        <v>0</v>
      </c>
      <c r="V14" s="83">
        <v>0</v>
      </c>
      <c r="W14" s="83">
        <v>0</v>
      </c>
      <c r="X14" s="83">
        <v>0</v>
      </c>
      <c r="Y14" s="83">
        <v>0</v>
      </c>
      <c r="Z14" s="83">
        <v>0</v>
      </c>
      <c r="AA14" s="83">
        <v>0</v>
      </c>
      <c r="AB14" s="83">
        <v>0</v>
      </c>
      <c r="AC14" s="83">
        <v>0</v>
      </c>
      <c r="AD14" s="83">
        <v>0</v>
      </c>
      <c r="AE14" s="83">
        <v>0</v>
      </c>
      <c r="AF14" s="83">
        <v>0</v>
      </c>
      <c r="AG14" s="83">
        <v>0</v>
      </c>
      <c r="AH14" s="83">
        <v>0</v>
      </c>
      <c r="AI14" s="83">
        <v>0</v>
      </c>
      <c r="AJ14" s="83">
        <v>0</v>
      </c>
      <c r="AK14" s="83">
        <v>0</v>
      </c>
      <c r="AL14" s="83">
        <v>0</v>
      </c>
      <c r="AM14" s="83">
        <v>0</v>
      </c>
      <c r="AN14" s="83">
        <v>0</v>
      </c>
      <c r="AO14" s="83">
        <v>0</v>
      </c>
      <c r="AP14" s="83">
        <v>0</v>
      </c>
      <c r="AQ14" s="83">
        <v>0</v>
      </c>
      <c r="AR14" s="83">
        <v>0</v>
      </c>
      <c r="AS14" s="83">
        <v>0</v>
      </c>
      <c r="AT14" s="83">
        <v>0</v>
      </c>
      <c r="AU14" s="83">
        <v>0</v>
      </c>
      <c r="AV14" s="83">
        <v>0</v>
      </c>
      <c r="AW14" s="83">
        <v>0</v>
      </c>
      <c r="AX14" s="83">
        <v>0</v>
      </c>
      <c r="AY14" s="83">
        <v>0</v>
      </c>
      <c r="AZ14" s="83">
        <v>0</v>
      </c>
      <c r="BA14" s="83">
        <v>0</v>
      </c>
      <c r="BB14" s="83">
        <v>0</v>
      </c>
      <c r="BC14" s="83">
        <v>0</v>
      </c>
      <c r="BD14" s="83">
        <v>0</v>
      </c>
      <c r="BE14" s="83">
        <v>0</v>
      </c>
      <c r="BF14" s="83">
        <v>0</v>
      </c>
      <c r="BG14" s="83">
        <v>0</v>
      </c>
      <c r="BH14" s="83">
        <v>0</v>
      </c>
      <c r="BI14" s="83">
        <v>0</v>
      </c>
      <c r="BJ14" s="83">
        <v>0</v>
      </c>
      <c r="BK14" s="83">
        <v>0</v>
      </c>
      <c r="BL14" s="83">
        <v>0</v>
      </c>
      <c r="BM14" s="83">
        <v>0</v>
      </c>
      <c r="BN14" s="83">
        <v>0</v>
      </c>
      <c r="BO14" s="83">
        <v>0</v>
      </c>
      <c r="BP14" s="83">
        <v>0</v>
      </c>
      <c r="BQ14" s="83">
        <v>0</v>
      </c>
      <c r="BR14" s="83">
        <v>0</v>
      </c>
      <c r="BS14" s="83">
        <v>0</v>
      </c>
      <c r="BT14" s="83">
        <v>0</v>
      </c>
      <c r="BU14" s="83">
        <v>0</v>
      </c>
      <c r="BV14" s="83">
        <v>0</v>
      </c>
      <c r="BW14" s="83">
        <v>0</v>
      </c>
      <c r="BX14" s="83">
        <v>0</v>
      </c>
      <c r="BY14" s="83">
        <v>0</v>
      </c>
      <c r="BZ14" s="83">
        <v>0</v>
      </c>
      <c r="CA14" s="83">
        <v>0</v>
      </c>
      <c r="CB14" s="83">
        <v>0</v>
      </c>
      <c r="CC14" s="83">
        <v>0</v>
      </c>
      <c r="CD14" s="83">
        <v>0</v>
      </c>
      <c r="CE14" s="83">
        <v>0</v>
      </c>
      <c r="CF14" s="83">
        <v>0</v>
      </c>
      <c r="CG14" s="83">
        <v>0</v>
      </c>
      <c r="CH14" s="83">
        <v>0</v>
      </c>
      <c r="CI14" s="83">
        <v>0</v>
      </c>
      <c r="CJ14" s="83">
        <v>0</v>
      </c>
      <c r="CK14" s="83">
        <v>0</v>
      </c>
      <c r="CL14" s="83">
        <v>0</v>
      </c>
      <c r="CM14" s="83">
        <v>0</v>
      </c>
      <c r="CN14" s="83">
        <v>0</v>
      </c>
      <c r="CO14" s="83">
        <v>0</v>
      </c>
      <c r="CP14" s="83">
        <v>0</v>
      </c>
      <c r="CQ14" s="83">
        <v>0</v>
      </c>
      <c r="CR14" s="83">
        <v>0</v>
      </c>
      <c r="CS14" s="83">
        <v>0</v>
      </c>
      <c r="CT14" s="83">
        <v>0</v>
      </c>
      <c r="CU14" s="83">
        <v>0</v>
      </c>
      <c r="CV14" s="83">
        <v>0</v>
      </c>
      <c r="CW14" s="83">
        <v>0</v>
      </c>
      <c r="CX14" s="83">
        <v>0</v>
      </c>
      <c r="CY14" s="83">
        <v>0</v>
      </c>
      <c r="CZ14" s="83">
        <v>0</v>
      </c>
      <c r="DA14" s="83">
        <v>0</v>
      </c>
      <c r="DB14" s="83">
        <v>0</v>
      </c>
      <c r="DC14" s="83">
        <v>0</v>
      </c>
      <c r="DD14" s="83">
        <v>0</v>
      </c>
      <c r="DE14" s="83">
        <v>0</v>
      </c>
      <c r="DF14" s="83">
        <v>0</v>
      </c>
      <c r="DG14" s="83">
        <v>0</v>
      </c>
      <c r="DH14" s="51"/>
    </row>
    <row r="15" spans="1:112" ht="20.100000000000001" customHeight="1" x14ac:dyDescent="0.2">
      <c r="A15" s="51"/>
      <c r="B15" s="100"/>
      <c r="C15" s="100"/>
      <c r="D15" s="101"/>
      <c r="E15" s="51"/>
      <c r="F15" s="51"/>
      <c r="G15" s="47"/>
      <c r="H15" s="52"/>
      <c r="I15" s="47"/>
      <c r="J15" s="47"/>
      <c r="K15" s="47"/>
      <c r="L15" s="52"/>
      <c r="M15" s="52"/>
      <c r="N15" s="52"/>
      <c r="O15" s="51"/>
      <c r="P15" s="51"/>
      <c r="Q15" s="51"/>
      <c r="R15" s="51"/>
      <c r="S15" s="47"/>
      <c r="T15" s="47"/>
      <c r="U15" s="47"/>
      <c r="V15" s="51"/>
      <c r="W15" s="51"/>
      <c r="X15" s="51"/>
      <c r="Y15" s="51"/>
      <c r="Z15" s="51"/>
      <c r="AA15" s="47"/>
      <c r="AB15" s="52"/>
      <c r="AC15" s="100"/>
      <c r="AD15" s="51"/>
      <c r="AE15" s="51"/>
      <c r="AF15" s="51"/>
      <c r="AG15" s="51"/>
      <c r="AH15" s="51"/>
      <c r="AI15" s="47"/>
      <c r="AJ15" s="52"/>
      <c r="AK15" s="52"/>
      <c r="AL15" s="52"/>
      <c r="AM15" s="47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</row>
    <row r="16" spans="1:112" ht="20.100000000000001" customHeight="1" x14ac:dyDescent="0.15">
      <c r="A16" s="51"/>
      <c r="B16" s="51"/>
      <c r="C16" s="51"/>
      <c r="D16" s="51"/>
      <c r="E16" s="51"/>
      <c r="F16" s="51"/>
      <c r="G16" s="47"/>
      <c r="H16" s="47"/>
      <c r="I16" s="52"/>
      <c r="J16" s="52"/>
      <c r="K16" s="52"/>
      <c r="L16" s="47"/>
      <c r="M16" s="47"/>
      <c r="N16" s="52"/>
      <c r="O16" s="51"/>
      <c r="P16" s="51"/>
      <c r="Q16" s="51"/>
      <c r="R16" s="51"/>
      <c r="S16" s="47"/>
      <c r="T16" s="47"/>
      <c r="U16" s="47"/>
      <c r="V16" s="51"/>
      <c r="W16" s="51"/>
      <c r="X16" s="51"/>
      <c r="Y16" s="51"/>
      <c r="Z16" s="51"/>
      <c r="AA16" s="47"/>
      <c r="AB16" s="52"/>
      <c r="AC16" s="100"/>
      <c r="AD16" s="51"/>
      <c r="AE16" s="51"/>
      <c r="AF16" s="51"/>
      <c r="AG16" s="51"/>
      <c r="AH16" s="51"/>
      <c r="AI16" s="47"/>
      <c r="AJ16" s="52"/>
      <c r="AK16" s="52"/>
      <c r="AL16" s="52"/>
      <c r="AM16" s="47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</row>
    <row r="17" spans="1:112" ht="20.100000000000001" customHeight="1" x14ac:dyDescent="0.15">
      <c r="A17" s="51"/>
      <c r="B17" s="51"/>
      <c r="C17" s="51"/>
      <c r="D17" s="51"/>
      <c r="E17" s="51"/>
      <c r="F17" s="51"/>
      <c r="G17" s="47"/>
      <c r="H17" s="47"/>
      <c r="I17" s="52"/>
      <c r="J17" s="47"/>
      <c r="K17" s="47"/>
      <c r="L17" s="47"/>
      <c r="M17" s="47"/>
      <c r="N17" s="47"/>
      <c r="O17" s="51"/>
      <c r="P17" s="51"/>
      <c r="Q17" s="51"/>
      <c r="R17" s="51"/>
      <c r="S17" s="47"/>
      <c r="T17" s="47"/>
      <c r="U17" s="47"/>
      <c r="V17" s="51"/>
      <c r="W17" s="51"/>
      <c r="X17" s="51"/>
      <c r="Y17" s="51"/>
      <c r="Z17" s="51"/>
      <c r="AA17" s="47"/>
      <c r="AB17" s="52"/>
      <c r="AC17" s="51"/>
      <c r="AD17" s="51"/>
      <c r="AE17" s="51"/>
      <c r="AF17" s="51"/>
      <c r="AG17" s="51"/>
      <c r="AH17" s="51"/>
      <c r="AI17" s="47"/>
      <c r="AJ17" s="52"/>
      <c r="AK17" s="52"/>
      <c r="AL17" s="52"/>
      <c r="AM17" s="47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</row>
    <row r="18" spans="1:112" ht="20.100000000000001" customHeight="1" x14ac:dyDescent="0.15">
      <c r="A18" s="51"/>
      <c r="B18" s="51"/>
      <c r="C18" s="51"/>
      <c r="D18" s="51"/>
      <c r="E18" s="51"/>
      <c r="F18" s="51"/>
      <c r="G18" s="47"/>
      <c r="H18" s="47"/>
      <c r="I18" s="52"/>
      <c r="J18" s="47"/>
      <c r="K18" s="47"/>
      <c r="L18" s="47"/>
      <c r="M18" s="47"/>
      <c r="N18" s="47"/>
      <c r="O18" s="51"/>
      <c r="P18" s="51"/>
      <c r="Q18" s="51"/>
      <c r="R18" s="51"/>
      <c r="S18" s="47"/>
      <c r="T18" s="47"/>
      <c r="U18" s="47"/>
      <c r="V18" s="51"/>
      <c r="W18" s="51"/>
      <c r="X18" s="51"/>
      <c r="Y18" s="51"/>
      <c r="Z18" s="51"/>
      <c r="AA18" s="47"/>
      <c r="AB18" s="52"/>
      <c r="AC18" s="51"/>
      <c r="AD18" s="51"/>
      <c r="AE18" s="51"/>
      <c r="AF18" s="51"/>
      <c r="AG18" s="51"/>
      <c r="AH18" s="51"/>
      <c r="AI18" s="47"/>
      <c r="AJ18" s="47"/>
      <c r="AK18" s="47"/>
      <c r="AL18" s="47"/>
      <c r="AM18" s="47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1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1"/>
      <c r="DF18" s="51"/>
      <c r="DG18" s="51"/>
      <c r="DH18" s="51"/>
    </row>
    <row r="19" spans="1:112" ht="20.100000000000001" customHeight="1" x14ac:dyDescent="0.15">
      <c r="A19" s="47"/>
      <c r="B19" s="47"/>
      <c r="C19" s="47"/>
      <c r="D19" s="47"/>
      <c r="E19" s="47"/>
      <c r="F19" s="51"/>
      <c r="G19" s="47"/>
      <c r="H19" s="47"/>
      <c r="I19" s="52"/>
      <c r="J19" s="52"/>
      <c r="K19" s="52"/>
      <c r="L19" s="47"/>
      <c r="M19" s="47"/>
      <c r="N19" s="47"/>
      <c r="O19" s="51"/>
      <c r="P19" s="51"/>
      <c r="Q19" s="51"/>
      <c r="R19" s="51"/>
      <c r="S19" s="47"/>
      <c r="T19" s="47"/>
      <c r="U19" s="47"/>
      <c r="V19" s="51"/>
      <c r="W19" s="51"/>
      <c r="X19" s="51"/>
      <c r="Y19" s="51"/>
      <c r="Z19" s="51"/>
      <c r="AA19" s="47"/>
      <c r="AB19" s="47"/>
      <c r="AC19" s="51"/>
      <c r="AD19" s="51"/>
      <c r="AE19" s="51"/>
      <c r="AF19" s="51"/>
      <c r="AG19" s="51"/>
      <c r="AH19" s="51"/>
      <c r="AI19" s="47"/>
      <c r="AJ19" s="47"/>
      <c r="AK19" s="47"/>
      <c r="AL19" s="47"/>
      <c r="AM19" s="47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</row>
    <row r="20" spans="1:112" ht="20.100000000000001" customHeight="1" x14ac:dyDescent="0.15">
      <c r="A20" s="49"/>
      <c r="B20" s="49"/>
      <c r="C20" s="49"/>
      <c r="D20" s="49"/>
      <c r="E20" s="47"/>
      <c r="F20" s="51"/>
      <c r="G20" s="47"/>
      <c r="H20" s="47"/>
      <c r="I20" s="47"/>
      <c r="J20" s="47"/>
      <c r="K20" s="47"/>
      <c r="L20" s="47"/>
      <c r="M20" s="47"/>
      <c r="N20" s="47"/>
      <c r="O20" s="51"/>
      <c r="P20" s="51"/>
      <c r="Q20" s="51"/>
      <c r="R20" s="51"/>
      <c r="S20" s="47"/>
      <c r="T20" s="47"/>
      <c r="U20" s="47"/>
      <c r="V20" s="51"/>
      <c r="W20" s="51"/>
      <c r="X20" s="51"/>
      <c r="Y20" s="51"/>
      <c r="Z20" s="51"/>
      <c r="AA20" s="47"/>
      <c r="AB20" s="47"/>
      <c r="AC20" s="51"/>
      <c r="AD20" s="51"/>
      <c r="AE20" s="51"/>
      <c r="AF20" s="51"/>
      <c r="AG20" s="51"/>
      <c r="AH20" s="51"/>
      <c r="AI20" s="47"/>
      <c r="AJ20" s="47"/>
      <c r="AK20" s="47"/>
      <c r="AL20" s="47"/>
      <c r="AM20" s="47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1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1"/>
      <c r="DF20" s="51"/>
      <c r="DG20" s="51"/>
      <c r="DH20" s="51"/>
    </row>
    <row r="21" spans="1:112" ht="20.100000000000001" customHeight="1" x14ac:dyDescent="0.15">
      <c r="A21" s="102"/>
      <c r="B21" s="102"/>
      <c r="C21" s="102"/>
      <c r="D21" s="102"/>
      <c r="E21" s="102"/>
      <c r="F21" s="103"/>
      <c r="G21" s="102"/>
      <c r="H21" s="102"/>
      <c r="I21" s="102"/>
      <c r="J21" s="102"/>
      <c r="K21" s="102"/>
      <c r="L21" s="102"/>
      <c r="M21" s="102"/>
      <c r="N21" s="102"/>
      <c r="O21" s="103"/>
      <c r="P21" s="103"/>
      <c r="Q21" s="103"/>
      <c r="R21" s="103"/>
      <c r="S21" s="102"/>
      <c r="T21" s="102"/>
      <c r="U21" s="102"/>
      <c r="V21" s="103"/>
      <c r="W21" s="103"/>
      <c r="X21" s="103"/>
      <c r="Y21" s="103"/>
      <c r="Z21" s="104"/>
      <c r="AA21" s="102"/>
      <c r="AB21" s="102"/>
      <c r="AC21" s="103"/>
      <c r="AD21" s="103"/>
      <c r="AE21" s="103"/>
      <c r="AF21" s="50"/>
      <c r="AG21" s="50"/>
      <c r="AH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</row>
    <row r="22" spans="1:112" ht="20.100000000000001" customHeight="1" x14ac:dyDescent="0.15">
      <c r="A22" s="103"/>
      <c r="B22" s="103"/>
      <c r="C22" s="103"/>
      <c r="D22" s="103"/>
      <c r="E22" s="103"/>
      <c r="F22" s="103"/>
      <c r="G22" s="102"/>
      <c r="H22" s="102"/>
      <c r="I22" s="102"/>
      <c r="J22" s="102"/>
      <c r="K22" s="102"/>
      <c r="L22" s="102"/>
      <c r="M22" s="102"/>
      <c r="N22" s="102"/>
      <c r="O22" s="103"/>
      <c r="P22" s="103"/>
      <c r="Q22" s="103"/>
      <c r="R22" s="103"/>
      <c r="S22" s="102"/>
      <c r="T22" s="102"/>
      <c r="U22" s="102"/>
      <c r="V22" s="103"/>
      <c r="W22" s="103"/>
      <c r="X22" s="103"/>
      <c r="Y22" s="103"/>
      <c r="Z22" s="103"/>
      <c r="AA22" s="102"/>
      <c r="AB22" s="102"/>
      <c r="AC22" s="103"/>
      <c r="AD22" s="103"/>
      <c r="AE22" s="103"/>
      <c r="AF22" s="50"/>
      <c r="AG22" s="50"/>
      <c r="AH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</row>
    <row r="23" spans="1:112" ht="20.100000000000001" customHeight="1" x14ac:dyDescent="0.15">
      <c r="A23" s="103"/>
      <c r="B23" s="103"/>
      <c r="C23" s="103"/>
      <c r="D23" s="103"/>
      <c r="E23" s="103"/>
      <c r="F23" s="103"/>
      <c r="G23" s="102"/>
      <c r="H23" s="102"/>
      <c r="I23" s="102"/>
      <c r="J23" s="102"/>
      <c r="K23" s="102"/>
      <c r="L23" s="102"/>
      <c r="M23" s="102"/>
      <c r="N23" s="102"/>
      <c r="O23" s="103"/>
      <c r="P23" s="103"/>
      <c r="Q23" s="103"/>
      <c r="R23" s="103"/>
      <c r="S23" s="102"/>
      <c r="T23" s="102"/>
      <c r="U23" s="102"/>
      <c r="V23" s="103"/>
      <c r="W23" s="103"/>
      <c r="X23" s="103"/>
      <c r="Y23" s="103"/>
      <c r="Z23" s="103"/>
      <c r="AA23" s="102"/>
      <c r="AB23" s="102"/>
      <c r="AC23" s="103"/>
      <c r="AD23" s="103"/>
      <c r="AE23" s="103"/>
      <c r="AF23" s="50"/>
      <c r="AG23" s="50"/>
      <c r="AH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</row>
    <row r="24" spans="1:112" ht="20.100000000000001" customHeight="1" x14ac:dyDescent="0.15">
      <c r="A24" s="103"/>
      <c r="B24" s="103"/>
      <c r="C24" s="103"/>
      <c r="D24" s="103"/>
      <c r="E24" s="103"/>
      <c r="F24" s="103"/>
      <c r="G24" s="102"/>
      <c r="H24" s="102"/>
      <c r="I24" s="102"/>
      <c r="J24" s="102"/>
      <c r="K24" s="102"/>
      <c r="L24" s="102"/>
      <c r="M24" s="102"/>
      <c r="N24" s="102"/>
      <c r="O24" s="103"/>
      <c r="P24" s="103"/>
      <c r="Q24" s="103"/>
      <c r="R24" s="103"/>
      <c r="S24" s="102"/>
      <c r="T24" s="102"/>
      <c r="U24" s="102"/>
      <c r="V24" s="103"/>
      <c r="W24" s="103"/>
      <c r="X24" s="103"/>
      <c r="Y24" s="103"/>
      <c r="Z24" s="103"/>
      <c r="AA24" s="102"/>
      <c r="AB24" s="102"/>
      <c r="AC24" s="103"/>
      <c r="AD24" s="103"/>
      <c r="AE24" s="103"/>
      <c r="AF24" s="50"/>
      <c r="AG24" s="50"/>
      <c r="AH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</row>
    <row r="25" spans="1:112" ht="20.100000000000001" customHeight="1" x14ac:dyDescent="0.15">
      <c r="A25" s="103"/>
      <c r="B25" s="103"/>
      <c r="C25" s="103"/>
      <c r="D25" s="103"/>
      <c r="E25" s="103"/>
      <c r="F25" s="103"/>
      <c r="G25" s="102"/>
      <c r="H25" s="102"/>
      <c r="I25" s="102"/>
      <c r="J25" s="102"/>
      <c r="K25" s="102"/>
      <c r="L25" s="102"/>
      <c r="M25" s="102"/>
      <c r="N25" s="102"/>
      <c r="O25" s="103"/>
      <c r="P25" s="103"/>
      <c r="Q25" s="103"/>
      <c r="R25" s="103"/>
      <c r="S25" s="102"/>
      <c r="T25" s="102"/>
      <c r="U25" s="102"/>
      <c r="V25" s="103"/>
      <c r="W25" s="103"/>
      <c r="X25" s="103"/>
      <c r="Y25" s="103"/>
      <c r="Z25" s="103"/>
      <c r="AA25" s="102"/>
      <c r="AB25" s="102"/>
      <c r="AC25" s="103"/>
      <c r="AD25" s="103"/>
      <c r="AE25" s="103"/>
      <c r="AF25" s="50"/>
      <c r="AG25" s="50"/>
      <c r="AH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</row>
    <row r="26" spans="1:112" ht="20.100000000000001" customHeight="1" x14ac:dyDescent="0.15">
      <c r="A26" s="103"/>
      <c r="B26" s="103"/>
      <c r="C26" s="103"/>
      <c r="D26" s="103"/>
      <c r="E26" s="103"/>
      <c r="F26" s="103"/>
      <c r="G26" s="102"/>
      <c r="H26" s="102"/>
      <c r="I26" s="102"/>
      <c r="J26" s="102"/>
      <c r="K26" s="102"/>
      <c r="L26" s="102"/>
      <c r="M26" s="102"/>
      <c r="N26" s="102"/>
      <c r="O26" s="103"/>
      <c r="P26" s="103"/>
      <c r="Q26" s="103"/>
      <c r="R26" s="103"/>
      <c r="S26" s="102"/>
      <c r="T26" s="102"/>
      <c r="U26" s="102"/>
      <c r="V26" s="103"/>
      <c r="W26" s="103"/>
      <c r="X26" s="103"/>
      <c r="Y26" s="103"/>
      <c r="Z26" s="103"/>
      <c r="AA26" s="102"/>
      <c r="AB26" s="102"/>
      <c r="AC26" s="103"/>
      <c r="AD26" s="103"/>
      <c r="AE26" s="103"/>
      <c r="AF26" s="50"/>
      <c r="AG26" s="50"/>
      <c r="AH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</row>
    <row r="27" spans="1:112" ht="20.100000000000001" customHeight="1" x14ac:dyDescent="0.15">
      <c r="A27" s="103"/>
      <c r="B27" s="103"/>
      <c r="C27" s="103"/>
      <c r="D27" s="103"/>
      <c r="E27" s="103"/>
      <c r="F27" s="103"/>
      <c r="G27" s="102"/>
      <c r="H27" s="102"/>
      <c r="I27" s="102"/>
      <c r="J27" s="102"/>
      <c r="K27" s="102"/>
      <c r="L27" s="102"/>
      <c r="M27" s="102"/>
      <c r="N27" s="102"/>
      <c r="O27" s="103"/>
      <c r="P27" s="103"/>
      <c r="Q27" s="103"/>
      <c r="R27" s="103"/>
      <c r="S27" s="102"/>
      <c r="T27" s="102"/>
      <c r="U27" s="102"/>
      <c r="V27" s="103"/>
      <c r="W27" s="103"/>
      <c r="X27" s="103"/>
      <c r="Y27" s="103"/>
      <c r="Z27" s="103"/>
      <c r="AA27" s="102"/>
      <c r="AB27" s="102"/>
      <c r="AC27" s="103"/>
      <c r="AD27" s="103"/>
      <c r="AE27" s="103"/>
      <c r="AF27" s="50"/>
      <c r="AG27" s="50"/>
      <c r="AH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</row>
    <row r="28" spans="1:112" ht="20.100000000000001" customHeight="1" x14ac:dyDescent="0.15">
      <c r="A28" s="103"/>
      <c r="B28" s="103"/>
      <c r="C28" s="103"/>
      <c r="D28" s="103"/>
      <c r="E28" s="103"/>
      <c r="F28" s="103"/>
      <c r="G28" s="102"/>
      <c r="H28" s="102"/>
      <c r="I28" s="102"/>
      <c r="J28" s="102"/>
      <c r="K28" s="102"/>
      <c r="L28" s="102"/>
      <c r="M28" s="102"/>
      <c r="N28" s="102"/>
      <c r="O28" s="103"/>
      <c r="P28" s="103"/>
      <c r="Q28" s="103"/>
      <c r="R28" s="103"/>
      <c r="S28" s="102"/>
      <c r="T28" s="102"/>
      <c r="U28" s="102"/>
      <c r="V28" s="103"/>
      <c r="W28" s="103"/>
      <c r="X28" s="103"/>
      <c r="Y28" s="103"/>
      <c r="Z28" s="103"/>
      <c r="AA28" s="102"/>
      <c r="AB28" s="102"/>
      <c r="AC28" s="103"/>
      <c r="AD28" s="103"/>
      <c r="AE28" s="103"/>
      <c r="AF28" s="50"/>
      <c r="AG28" s="50"/>
      <c r="AH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</row>
    <row r="29" spans="1:112" ht="20.100000000000001" customHeight="1" x14ac:dyDescent="0.15">
      <c r="A29" s="103"/>
      <c r="B29" s="103"/>
      <c r="C29" s="103"/>
      <c r="D29" s="103"/>
      <c r="E29" s="103"/>
      <c r="F29" s="103"/>
      <c r="G29" s="102"/>
      <c r="H29" s="102"/>
      <c r="I29" s="102"/>
      <c r="J29" s="102"/>
      <c r="K29" s="102"/>
      <c r="L29" s="102"/>
      <c r="M29" s="102"/>
      <c r="N29" s="102"/>
      <c r="O29" s="103"/>
      <c r="P29" s="103"/>
      <c r="Q29" s="103"/>
      <c r="R29" s="103"/>
      <c r="S29" s="102"/>
      <c r="T29" s="102"/>
      <c r="U29" s="102"/>
      <c r="V29" s="103"/>
      <c r="W29" s="103"/>
      <c r="X29" s="103"/>
      <c r="Y29" s="103"/>
      <c r="Z29" s="103"/>
      <c r="AA29" s="102"/>
      <c r="AB29" s="102"/>
      <c r="AC29" s="103"/>
      <c r="AD29" s="103"/>
      <c r="AE29" s="103"/>
      <c r="AF29" s="50"/>
      <c r="AG29" s="50"/>
      <c r="AH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</row>
    <row r="30" spans="1:112" ht="20.100000000000001" customHeight="1" x14ac:dyDescent="0.15">
      <c r="A30" s="103"/>
      <c r="B30" s="103"/>
      <c r="C30" s="103"/>
      <c r="D30" s="103"/>
      <c r="E30" s="103"/>
      <c r="F30" s="103"/>
      <c r="G30" s="102"/>
      <c r="H30" s="102"/>
      <c r="I30" s="102"/>
      <c r="J30" s="102"/>
      <c r="K30" s="102"/>
      <c r="L30" s="102"/>
      <c r="M30" s="102"/>
      <c r="N30" s="102"/>
      <c r="O30" s="103"/>
      <c r="P30" s="103"/>
      <c r="Q30" s="103"/>
      <c r="R30" s="103"/>
      <c r="S30" s="102"/>
      <c r="T30" s="102"/>
      <c r="U30" s="102"/>
      <c r="V30" s="103"/>
      <c r="W30" s="103"/>
      <c r="X30" s="103"/>
      <c r="Y30" s="103"/>
      <c r="Z30" s="103"/>
      <c r="AA30" s="102"/>
      <c r="AB30" s="102"/>
      <c r="AC30" s="103"/>
      <c r="AD30" s="103"/>
      <c r="AE30" s="103"/>
      <c r="AF30" s="50"/>
      <c r="AG30" s="50"/>
      <c r="AH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</row>
    <row r="31" spans="1:112" ht="20.100000000000001" customHeight="1" x14ac:dyDescent="0.15">
      <c r="A31" s="103"/>
      <c r="B31" s="103"/>
      <c r="C31" s="103"/>
      <c r="D31" s="103"/>
      <c r="E31" s="103"/>
      <c r="F31" s="103"/>
      <c r="G31" s="102"/>
      <c r="H31" s="102"/>
      <c r="I31" s="102"/>
      <c r="J31" s="102"/>
      <c r="K31" s="102"/>
      <c r="L31" s="102"/>
      <c r="M31" s="102"/>
      <c r="N31" s="102"/>
      <c r="O31" s="103"/>
      <c r="P31" s="103"/>
      <c r="Q31" s="103"/>
      <c r="R31" s="103"/>
      <c r="S31" s="102"/>
      <c r="T31" s="102"/>
      <c r="U31" s="102"/>
      <c r="V31" s="103"/>
      <c r="W31" s="103"/>
      <c r="X31" s="103"/>
      <c r="Y31" s="103"/>
      <c r="Z31" s="103"/>
      <c r="AA31" s="102"/>
      <c r="AB31" s="102"/>
      <c r="AC31" s="103"/>
      <c r="AD31" s="103"/>
      <c r="AE31" s="103"/>
      <c r="AF31" s="50"/>
      <c r="AG31" s="50"/>
      <c r="AH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</row>
    <row r="32" spans="1:112" ht="20.100000000000001" customHeight="1" x14ac:dyDescent="0.15">
      <c r="A32" s="103"/>
      <c r="B32" s="103"/>
      <c r="C32" s="103"/>
      <c r="D32" s="103"/>
      <c r="E32" s="103"/>
      <c r="F32" s="103"/>
      <c r="G32" s="102"/>
      <c r="H32" s="102"/>
      <c r="I32" s="102"/>
      <c r="J32" s="102"/>
      <c r="K32" s="102"/>
      <c r="L32" s="102"/>
      <c r="M32" s="102"/>
      <c r="N32" s="102"/>
      <c r="O32" s="103"/>
      <c r="P32" s="103"/>
      <c r="Q32" s="103"/>
      <c r="R32" s="103"/>
      <c r="S32" s="102"/>
      <c r="T32" s="102"/>
      <c r="U32" s="102"/>
      <c r="V32" s="103"/>
      <c r="W32" s="103"/>
      <c r="X32" s="103"/>
      <c r="Y32" s="103"/>
      <c r="Z32" s="103"/>
      <c r="AA32" s="102"/>
      <c r="AB32" s="102"/>
      <c r="AC32" s="103"/>
      <c r="AD32" s="103"/>
      <c r="AE32" s="103"/>
      <c r="AF32" s="50"/>
      <c r="AG32" s="50"/>
      <c r="AH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</row>
    <row r="33" spans="1:112" ht="20.100000000000001" customHeight="1" x14ac:dyDescent="0.15">
      <c r="A33" s="103"/>
      <c r="B33" s="103"/>
      <c r="C33" s="103"/>
      <c r="D33" s="103"/>
      <c r="E33" s="103"/>
      <c r="F33" s="103"/>
      <c r="G33" s="102"/>
      <c r="H33" s="102"/>
      <c r="I33" s="102"/>
      <c r="J33" s="102"/>
      <c r="K33" s="102"/>
      <c r="L33" s="102"/>
      <c r="M33" s="102"/>
      <c r="N33" s="102"/>
      <c r="O33" s="103"/>
      <c r="P33" s="103"/>
      <c r="Q33" s="103"/>
      <c r="R33" s="103"/>
      <c r="S33" s="102"/>
      <c r="T33" s="102"/>
      <c r="U33" s="102"/>
      <c r="V33" s="103"/>
      <c r="W33" s="103"/>
      <c r="X33" s="103"/>
      <c r="Y33" s="103"/>
      <c r="Z33" s="103"/>
      <c r="AA33" s="102"/>
      <c r="AB33" s="102"/>
      <c r="AC33" s="103"/>
      <c r="AD33" s="103"/>
      <c r="AE33" s="103"/>
      <c r="AF33" s="50"/>
      <c r="AG33" s="50"/>
      <c r="AH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</row>
  </sheetData>
  <mergeCells count="121">
    <mergeCell ref="DC5:DC6"/>
    <mergeCell ref="DD5:DD6"/>
    <mergeCell ref="DE5:DE6"/>
    <mergeCell ref="DF5:DF6"/>
    <mergeCell ref="DG5:DG6"/>
    <mergeCell ref="CW5:CW6"/>
    <mergeCell ref="CX5:CX6"/>
    <mergeCell ref="CY5:CY6"/>
    <mergeCell ref="CZ5:CZ6"/>
    <mergeCell ref="DA5:DA6"/>
    <mergeCell ref="DB5:DB6"/>
    <mergeCell ref="CQ5:CQ6"/>
    <mergeCell ref="CR5:CR6"/>
    <mergeCell ref="CS5:CS6"/>
    <mergeCell ref="CT5:CT6"/>
    <mergeCell ref="CU5:CU6"/>
    <mergeCell ref="CV5:CV6"/>
    <mergeCell ref="CK5:CK6"/>
    <mergeCell ref="CL5:CL6"/>
    <mergeCell ref="CM5:CM6"/>
    <mergeCell ref="CN5:CN6"/>
    <mergeCell ref="CO5:CO6"/>
    <mergeCell ref="CP5:CP6"/>
    <mergeCell ref="CE5:CE6"/>
    <mergeCell ref="CF5:CF6"/>
    <mergeCell ref="CG5:CG6"/>
    <mergeCell ref="CH5:CH6"/>
    <mergeCell ref="CI5:CI6"/>
    <mergeCell ref="CJ5:CJ6"/>
    <mergeCell ref="BY5:BY6"/>
    <mergeCell ref="BZ5:BZ6"/>
    <mergeCell ref="CA5:CA6"/>
    <mergeCell ref="CB5:CB6"/>
    <mergeCell ref="CC5:CC6"/>
    <mergeCell ref="CD5:CD6"/>
    <mergeCell ref="BS5:BS6"/>
    <mergeCell ref="BT5:BT6"/>
    <mergeCell ref="BU5:BU6"/>
    <mergeCell ref="BV5:BV6"/>
    <mergeCell ref="BW5:BW6"/>
    <mergeCell ref="BX5:BX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Q5:Q6"/>
    <mergeCell ref="R5:R6"/>
    <mergeCell ref="S5:S6"/>
    <mergeCell ref="T5:T6"/>
    <mergeCell ref="U5:U6"/>
    <mergeCell ref="V5:V6"/>
    <mergeCell ref="K5:K6"/>
    <mergeCell ref="L5:L6"/>
    <mergeCell ref="M5:M6"/>
    <mergeCell ref="N5:N6"/>
    <mergeCell ref="O5:O6"/>
    <mergeCell ref="P5:P6"/>
    <mergeCell ref="CT4:CY4"/>
    <mergeCell ref="CZ4:DB4"/>
    <mergeCell ref="DC4:DG4"/>
    <mergeCell ref="D5:D6"/>
    <mergeCell ref="E4:E6"/>
    <mergeCell ref="F5:F6"/>
    <mergeCell ref="G5:G6"/>
    <mergeCell ref="H5:H6"/>
    <mergeCell ref="I5:I6"/>
    <mergeCell ref="J5:J6"/>
    <mergeCell ref="A2:DG2"/>
    <mergeCell ref="A3:D3"/>
    <mergeCell ref="A4:D4"/>
    <mergeCell ref="F4:S4"/>
    <mergeCell ref="T4:AU4"/>
    <mergeCell ref="AV4:BG4"/>
    <mergeCell ref="BH4:BL4"/>
    <mergeCell ref="BM4:BY4"/>
    <mergeCell ref="BZ4:CP4"/>
    <mergeCell ref="CQ4:CS4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showGridLines="0" showZeros="0" workbookViewId="0"/>
  </sheetViews>
  <sheetFormatPr defaultColWidth="9.1640625" defaultRowHeight="12.75" customHeight="1" x14ac:dyDescent="0.15"/>
  <cols>
    <col min="1" max="2" width="5.5" customWidth="1"/>
    <col min="3" max="3" width="72.83203125" customWidth="1"/>
    <col min="4" max="6" width="21.83203125" customWidth="1"/>
    <col min="7" max="7" width="8.6640625" customWidth="1"/>
  </cols>
  <sheetData>
    <row r="1" spans="1:7" ht="20.100000000000001" customHeight="1" x14ac:dyDescent="0.15">
      <c r="A1" s="53"/>
      <c r="B1" s="53"/>
      <c r="C1" s="54"/>
      <c r="D1" s="53"/>
      <c r="E1" s="53"/>
      <c r="F1" s="55" t="s">
        <v>278</v>
      </c>
      <c r="G1" s="60"/>
    </row>
    <row r="2" spans="1:7" ht="25.5" customHeight="1" x14ac:dyDescent="0.15">
      <c r="A2" s="92" t="s">
        <v>279</v>
      </c>
      <c r="B2" s="1"/>
      <c r="C2" s="1"/>
      <c r="D2" s="1"/>
      <c r="E2" s="1"/>
      <c r="F2" s="1"/>
      <c r="G2" s="60"/>
    </row>
    <row r="3" spans="1:7" ht="20.100000000000001" customHeight="1" x14ac:dyDescent="0.15">
      <c r="A3" s="194" t="s">
        <v>5</v>
      </c>
      <c r="B3" s="194" t="s">
        <v>150</v>
      </c>
      <c r="C3" s="194"/>
      <c r="D3" s="56"/>
      <c r="E3" s="56"/>
      <c r="F3" s="33" t="s">
        <v>6</v>
      </c>
      <c r="G3" s="60"/>
    </row>
    <row r="4" spans="1:7" ht="20.100000000000001" customHeight="1" x14ac:dyDescent="0.15">
      <c r="A4" s="93" t="s">
        <v>280</v>
      </c>
      <c r="B4" s="93"/>
      <c r="C4" s="93"/>
      <c r="D4" s="195" t="s">
        <v>101</v>
      </c>
      <c r="E4" s="195"/>
      <c r="F4" s="195"/>
      <c r="G4" s="60"/>
    </row>
    <row r="5" spans="1:7" ht="20.100000000000001" customHeight="1" x14ac:dyDescent="0.15">
      <c r="A5" s="68" t="s">
        <v>69</v>
      </c>
      <c r="B5" s="89"/>
      <c r="C5" s="195" t="s">
        <v>281</v>
      </c>
      <c r="D5" s="195" t="s">
        <v>59</v>
      </c>
      <c r="E5" s="200" t="s">
        <v>282</v>
      </c>
      <c r="F5" s="224" t="s">
        <v>283</v>
      </c>
      <c r="G5" s="60"/>
    </row>
    <row r="6" spans="1:7" ht="33.75" customHeight="1" x14ac:dyDescent="0.15">
      <c r="A6" s="70" t="s">
        <v>79</v>
      </c>
      <c r="B6" s="90" t="s">
        <v>80</v>
      </c>
      <c r="C6" s="199"/>
      <c r="D6" s="199"/>
      <c r="E6" s="201"/>
      <c r="F6" s="225"/>
      <c r="G6" s="60"/>
    </row>
    <row r="7" spans="1:7" ht="20.100000000000001" customHeight="1" x14ac:dyDescent="0.15">
      <c r="A7" s="82"/>
      <c r="B7" s="15"/>
      <c r="C7" s="94" t="s">
        <v>59</v>
      </c>
      <c r="D7" s="83">
        <v>17411716.16</v>
      </c>
      <c r="E7" s="85">
        <v>14835180</v>
      </c>
      <c r="F7" s="83">
        <v>2576536.16</v>
      </c>
      <c r="G7" s="87"/>
    </row>
    <row r="8" spans="1:7" ht="20.100000000000001" customHeight="1" x14ac:dyDescent="0.15">
      <c r="A8" s="82" t="s">
        <v>284</v>
      </c>
      <c r="B8" s="15" t="s">
        <v>84</v>
      </c>
      <c r="C8" s="94" t="s">
        <v>189</v>
      </c>
      <c r="D8" s="83">
        <v>3093780</v>
      </c>
      <c r="E8" s="85">
        <v>3093780</v>
      </c>
      <c r="F8" s="83">
        <v>0</v>
      </c>
      <c r="G8" s="60"/>
    </row>
    <row r="9" spans="1:7" ht="20.100000000000001" customHeight="1" x14ac:dyDescent="0.15">
      <c r="A9" s="82" t="s">
        <v>284</v>
      </c>
      <c r="B9" s="15" t="s">
        <v>87</v>
      </c>
      <c r="C9" s="94" t="s">
        <v>190</v>
      </c>
      <c r="D9" s="83">
        <v>6773845</v>
      </c>
      <c r="E9" s="85">
        <v>6773845</v>
      </c>
      <c r="F9" s="83">
        <v>0</v>
      </c>
      <c r="G9" s="65"/>
    </row>
    <row r="10" spans="1:7" ht="20.100000000000001" customHeight="1" x14ac:dyDescent="0.15">
      <c r="A10" s="82" t="s">
        <v>284</v>
      </c>
      <c r="B10" s="15" t="s">
        <v>163</v>
      </c>
      <c r="C10" s="94" t="s">
        <v>191</v>
      </c>
      <c r="D10" s="83">
        <v>230020</v>
      </c>
      <c r="E10" s="85">
        <v>230020</v>
      </c>
      <c r="F10" s="83">
        <v>0</v>
      </c>
      <c r="G10" s="65"/>
    </row>
    <row r="11" spans="1:7" ht="20.100000000000001" customHeight="1" x14ac:dyDescent="0.15">
      <c r="A11" s="82" t="s">
        <v>284</v>
      </c>
      <c r="B11" s="15" t="s">
        <v>285</v>
      </c>
      <c r="C11" s="94" t="s">
        <v>193</v>
      </c>
      <c r="D11" s="83">
        <v>282903</v>
      </c>
      <c r="E11" s="85">
        <v>282903</v>
      </c>
      <c r="F11" s="83">
        <v>0</v>
      </c>
      <c r="G11" s="65"/>
    </row>
    <row r="12" spans="1:7" ht="20.100000000000001" customHeight="1" x14ac:dyDescent="0.15">
      <c r="A12" s="82" t="s">
        <v>284</v>
      </c>
      <c r="B12" s="15" t="s">
        <v>95</v>
      </c>
      <c r="C12" s="94" t="s">
        <v>194</v>
      </c>
      <c r="D12" s="83">
        <v>1028078</v>
      </c>
      <c r="E12" s="85">
        <v>1028078</v>
      </c>
      <c r="F12" s="83">
        <v>0</v>
      </c>
      <c r="G12" s="65"/>
    </row>
    <row r="13" spans="1:7" ht="20.100000000000001" customHeight="1" x14ac:dyDescent="0.15">
      <c r="A13" s="82" t="s">
        <v>284</v>
      </c>
      <c r="B13" s="15" t="s">
        <v>286</v>
      </c>
      <c r="C13" s="94" t="s">
        <v>196</v>
      </c>
      <c r="D13" s="83">
        <v>776534</v>
      </c>
      <c r="E13" s="85">
        <v>776534</v>
      </c>
      <c r="F13" s="83">
        <v>0</v>
      </c>
      <c r="G13" s="65"/>
    </row>
    <row r="14" spans="1:7" ht="20.100000000000001" customHeight="1" x14ac:dyDescent="0.15">
      <c r="A14" s="82" t="s">
        <v>284</v>
      </c>
      <c r="B14" s="15" t="s">
        <v>287</v>
      </c>
      <c r="C14" s="94" t="s">
        <v>197</v>
      </c>
      <c r="D14" s="83">
        <v>64000</v>
      </c>
      <c r="E14" s="85">
        <v>64000</v>
      </c>
      <c r="F14" s="83">
        <v>0</v>
      </c>
      <c r="G14" s="65"/>
    </row>
    <row r="15" spans="1:7" ht="20.100000000000001" customHeight="1" x14ac:dyDescent="0.15">
      <c r="A15" s="82" t="s">
        <v>284</v>
      </c>
      <c r="B15" s="15" t="s">
        <v>288</v>
      </c>
      <c r="C15" s="94" t="s">
        <v>198</v>
      </c>
      <c r="D15" s="83">
        <v>27238</v>
      </c>
      <c r="E15" s="85">
        <v>27238</v>
      </c>
      <c r="F15" s="83">
        <v>0</v>
      </c>
      <c r="G15" s="65"/>
    </row>
    <row r="16" spans="1:7" ht="20.100000000000001" customHeight="1" x14ac:dyDescent="0.15">
      <c r="A16" s="82" t="s">
        <v>284</v>
      </c>
      <c r="B16" s="15" t="s">
        <v>289</v>
      </c>
      <c r="C16" s="94" t="s">
        <v>98</v>
      </c>
      <c r="D16" s="83">
        <v>1256962</v>
      </c>
      <c r="E16" s="85">
        <v>1256962</v>
      </c>
      <c r="F16" s="83">
        <v>0</v>
      </c>
      <c r="G16" s="65"/>
    </row>
    <row r="17" spans="1:7" ht="20.100000000000001" customHeight="1" x14ac:dyDescent="0.15">
      <c r="A17" s="82" t="s">
        <v>284</v>
      </c>
      <c r="B17" s="15" t="s">
        <v>164</v>
      </c>
      <c r="C17" s="94" t="s">
        <v>165</v>
      </c>
      <c r="D17" s="83">
        <v>550505</v>
      </c>
      <c r="E17" s="85">
        <v>550505</v>
      </c>
      <c r="F17" s="83">
        <v>0</v>
      </c>
      <c r="G17" s="65"/>
    </row>
    <row r="18" spans="1:7" ht="20.100000000000001" customHeight="1" x14ac:dyDescent="0.15">
      <c r="A18" s="82" t="s">
        <v>290</v>
      </c>
      <c r="B18" s="15" t="s">
        <v>84</v>
      </c>
      <c r="C18" s="94" t="s">
        <v>200</v>
      </c>
      <c r="D18" s="83">
        <v>255960</v>
      </c>
      <c r="E18" s="85">
        <v>0</v>
      </c>
      <c r="F18" s="83">
        <v>255960</v>
      </c>
      <c r="G18" s="65"/>
    </row>
    <row r="19" spans="1:7" ht="20.100000000000001" customHeight="1" x14ac:dyDescent="0.15">
      <c r="A19" s="82" t="s">
        <v>290</v>
      </c>
      <c r="B19" s="15" t="s">
        <v>92</v>
      </c>
      <c r="C19" s="94" t="s">
        <v>204</v>
      </c>
      <c r="D19" s="83">
        <v>25596</v>
      </c>
      <c r="E19" s="85">
        <v>0</v>
      </c>
      <c r="F19" s="83">
        <v>25596</v>
      </c>
      <c r="G19" s="65"/>
    </row>
    <row r="20" spans="1:7" ht="20.100000000000001" customHeight="1" x14ac:dyDescent="0.15">
      <c r="A20" s="82" t="s">
        <v>290</v>
      </c>
      <c r="B20" s="15" t="s">
        <v>168</v>
      </c>
      <c r="C20" s="94" t="s">
        <v>205</v>
      </c>
      <c r="D20" s="83">
        <v>63990</v>
      </c>
      <c r="E20" s="85">
        <v>0</v>
      </c>
      <c r="F20" s="83">
        <v>63990</v>
      </c>
      <c r="G20" s="65"/>
    </row>
    <row r="21" spans="1:7" ht="20.100000000000001" customHeight="1" x14ac:dyDescent="0.15">
      <c r="A21" s="82" t="s">
        <v>290</v>
      </c>
      <c r="B21" s="15" t="s">
        <v>285</v>
      </c>
      <c r="C21" s="94" t="s">
        <v>206</v>
      </c>
      <c r="D21" s="83">
        <v>36000</v>
      </c>
      <c r="E21" s="85">
        <v>0</v>
      </c>
      <c r="F21" s="83">
        <v>36000</v>
      </c>
      <c r="G21" s="65"/>
    </row>
    <row r="22" spans="1:7" ht="20.100000000000001" customHeight="1" x14ac:dyDescent="0.15">
      <c r="A22" s="82" t="s">
        <v>290</v>
      </c>
      <c r="B22" s="15" t="s">
        <v>287</v>
      </c>
      <c r="C22" s="94" t="s">
        <v>209</v>
      </c>
      <c r="D22" s="83">
        <v>767880</v>
      </c>
      <c r="E22" s="85">
        <v>0</v>
      </c>
      <c r="F22" s="83">
        <v>767880</v>
      </c>
      <c r="G22" s="65"/>
    </row>
    <row r="23" spans="1:7" ht="20.100000000000001" customHeight="1" x14ac:dyDescent="0.15">
      <c r="A23" s="82" t="s">
        <v>290</v>
      </c>
      <c r="B23" s="15" t="s">
        <v>291</v>
      </c>
      <c r="C23" s="94" t="s">
        <v>169</v>
      </c>
      <c r="D23" s="83">
        <v>19665</v>
      </c>
      <c r="E23" s="85">
        <v>0</v>
      </c>
      <c r="F23" s="83">
        <v>19665</v>
      </c>
      <c r="G23" s="65"/>
    </row>
    <row r="24" spans="1:7" ht="20.100000000000001" customHeight="1" x14ac:dyDescent="0.15">
      <c r="A24" s="82" t="s">
        <v>290</v>
      </c>
      <c r="B24" s="15" t="s">
        <v>292</v>
      </c>
      <c r="C24" s="94" t="s">
        <v>220</v>
      </c>
      <c r="D24" s="83">
        <v>207610.96</v>
      </c>
      <c r="E24" s="85">
        <v>0</v>
      </c>
      <c r="F24" s="83">
        <v>207610.96</v>
      </c>
      <c r="G24" s="65"/>
    </row>
    <row r="25" spans="1:7" ht="20.100000000000001" customHeight="1" x14ac:dyDescent="0.15">
      <c r="A25" s="82" t="s">
        <v>290</v>
      </c>
      <c r="B25" s="15" t="s">
        <v>293</v>
      </c>
      <c r="C25" s="94" t="s">
        <v>221</v>
      </c>
      <c r="D25" s="83">
        <v>114096</v>
      </c>
      <c r="E25" s="85">
        <v>0</v>
      </c>
      <c r="F25" s="83">
        <v>114096</v>
      </c>
      <c r="G25" s="65"/>
    </row>
    <row r="26" spans="1:7" ht="20.100000000000001" customHeight="1" x14ac:dyDescent="0.15">
      <c r="A26" s="82" t="s">
        <v>290</v>
      </c>
      <c r="B26" s="15" t="s">
        <v>294</v>
      </c>
      <c r="C26" s="94" t="s">
        <v>170</v>
      </c>
      <c r="D26" s="83">
        <v>111150</v>
      </c>
      <c r="E26" s="85">
        <v>0</v>
      </c>
      <c r="F26" s="83">
        <v>111150</v>
      </c>
      <c r="G26" s="65"/>
    </row>
    <row r="27" spans="1:7" ht="20.100000000000001" customHeight="1" x14ac:dyDescent="0.15">
      <c r="A27" s="82" t="s">
        <v>290</v>
      </c>
      <c r="B27" s="15" t="s">
        <v>295</v>
      </c>
      <c r="C27" s="94" t="s">
        <v>222</v>
      </c>
      <c r="D27" s="83">
        <v>733200</v>
      </c>
      <c r="E27" s="85">
        <v>0</v>
      </c>
      <c r="F27" s="83">
        <v>733200</v>
      </c>
      <c r="G27" s="65"/>
    </row>
    <row r="28" spans="1:7" ht="20.100000000000001" customHeight="1" x14ac:dyDescent="0.15">
      <c r="A28" s="82" t="s">
        <v>290</v>
      </c>
      <c r="B28" s="15" t="s">
        <v>164</v>
      </c>
      <c r="C28" s="94" t="s">
        <v>171</v>
      </c>
      <c r="D28" s="83">
        <v>241388.2</v>
      </c>
      <c r="E28" s="85">
        <v>0</v>
      </c>
      <c r="F28" s="83">
        <v>241388.2</v>
      </c>
      <c r="G28" s="65"/>
    </row>
    <row r="29" spans="1:7" ht="20.100000000000001" customHeight="1" x14ac:dyDescent="0.15">
      <c r="A29" s="82" t="s">
        <v>296</v>
      </c>
      <c r="B29" s="15" t="s">
        <v>84</v>
      </c>
      <c r="C29" s="94" t="s">
        <v>224</v>
      </c>
      <c r="D29" s="83">
        <v>196127</v>
      </c>
      <c r="E29" s="85">
        <v>196127</v>
      </c>
      <c r="F29" s="83">
        <v>0</v>
      </c>
      <c r="G29" s="65"/>
    </row>
    <row r="30" spans="1:7" ht="20.100000000000001" customHeight="1" x14ac:dyDescent="0.15">
      <c r="A30" s="82" t="s">
        <v>296</v>
      </c>
      <c r="B30" s="15" t="s">
        <v>87</v>
      </c>
      <c r="C30" s="94" t="s">
        <v>225</v>
      </c>
      <c r="D30" s="83">
        <v>518508</v>
      </c>
      <c r="E30" s="85">
        <v>518508</v>
      </c>
      <c r="F30" s="83">
        <v>0</v>
      </c>
      <c r="G30" s="65"/>
    </row>
    <row r="31" spans="1:7" ht="20.100000000000001" customHeight="1" x14ac:dyDescent="0.15">
      <c r="A31" s="82" t="s">
        <v>296</v>
      </c>
      <c r="B31" s="15" t="s">
        <v>92</v>
      </c>
      <c r="C31" s="94" t="s">
        <v>228</v>
      </c>
      <c r="D31" s="83">
        <v>16680</v>
      </c>
      <c r="E31" s="85">
        <v>16680</v>
      </c>
      <c r="F31" s="83">
        <v>0</v>
      </c>
    </row>
    <row r="32" spans="1:7" ht="20.100000000000001" customHeight="1" x14ac:dyDescent="0.15">
      <c r="A32" s="82" t="s">
        <v>296</v>
      </c>
      <c r="B32" s="15" t="s">
        <v>285</v>
      </c>
      <c r="C32" s="94" t="s">
        <v>230</v>
      </c>
      <c r="D32" s="83">
        <v>20000</v>
      </c>
      <c r="E32" s="85">
        <v>20000</v>
      </c>
      <c r="F32" s="83">
        <v>0</v>
      </c>
    </row>
  </sheetData>
  <mergeCells count="6">
    <mergeCell ref="A3:C3"/>
    <mergeCell ref="D4:F4"/>
    <mergeCell ref="C5:C6"/>
    <mergeCell ref="D5:D6"/>
    <mergeCell ref="E5:E6"/>
    <mergeCell ref="F5:F6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I47"/>
  <sheetViews>
    <sheetView showGridLines="0" showZeros="0" workbookViewId="0"/>
  </sheetViews>
  <sheetFormatPr defaultColWidth="9.1640625" defaultRowHeight="12.75" customHeight="1" x14ac:dyDescent="0.15"/>
  <cols>
    <col min="1" max="1" width="5.6640625" customWidth="1"/>
    <col min="2" max="2" width="12.5" customWidth="1"/>
    <col min="3" max="3" width="5.6640625" customWidth="1"/>
    <col min="4" max="4" width="17" customWidth="1"/>
    <col min="5" max="5" width="92.33203125" customWidth="1"/>
    <col min="6" max="6" width="25" customWidth="1"/>
    <col min="7" max="243" width="10.6640625" customWidth="1"/>
  </cols>
  <sheetData>
    <row r="1" spans="1:243" ht="20.100000000000001" customHeight="1" x14ac:dyDescent="0.15">
      <c r="A1" s="28"/>
      <c r="B1" s="29"/>
      <c r="C1" s="29"/>
      <c r="D1" s="29"/>
      <c r="E1" s="29"/>
      <c r="F1" s="30" t="s">
        <v>297</v>
      </c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</row>
    <row r="2" spans="1:243" ht="20.100000000000001" customHeight="1" x14ac:dyDescent="0.15">
      <c r="A2" s="193" t="s">
        <v>298</v>
      </c>
      <c r="B2" s="193"/>
      <c r="C2" s="193"/>
      <c r="D2" s="193"/>
      <c r="E2" s="193"/>
      <c r="F2" s="193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</row>
    <row r="3" spans="1:243" ht="20.100000000000001" customHeight="1" x14ac:dyDescent="0.15">
      <c r="A3" s="194" t="s">
        <v>5</v>
      </c>
      <c r="B3" s="194"/>
      <c r="C3" s="194"/>
      <c r="D3" s="194"/>
      <c r="E3" s="31"/>
      <c r="F3" s="33" t="s">
        <v>6</v>
      </c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</row>
    <row r="4" spans="1:243" ht="20.100000000000001" customHeight="1" x14ac:dyDescent="0.15">
      <c r="A4" s="68" t="s">
        <v>69</v>
      </c>
      <c r="B4" s="88"/>
      <c r="C4" s="89"/>
      <c r="D4" s="226" t="s">
        <v>70</v>
      </c>
      <c r="E4" s="196" t="s">
        <v>299</v>
      </c>
      <c r="F4" s="200" t="s">
        <v>72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</row>
    <row r="5" spans="1:243" ht="20.100000000000001" customHeight="1" x14ac:dyDescent="0.15">
      <c r="A5" s="69" t="s">
        <v>79</v>
      </c>
      <c r="B5" s="70" t="s">
        <v>80</v>
      </c>
      <c r="C5" s="90" t="s">
        <v>81</v>
      </c>
      <c r="D5" s="227"/>
      <c r="E5" s="197"/>
      <c r="F5" s="201"/>
      <c r="G5" s="52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</row>
    <row r="6" spans="1:243" ht="20.100000000000001" customHeight="1" x14ac:dyDescent="0.15">
      <c r="A6" s="82"/>
      <c r="B6" s="82"/>
      <c r="C6" s="82"/>
      <c r="D6" s="15"/>
      <c r="E6" s="91" t="s">
        <v>59</v>
      </c>
      <c r="F6" s="83">
        <v>2532000</v>
      </c>
      <c r="G6" s="52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  <c r="HA6" s="51"/>
      <c r="HB6" s="51"/>
      <c r="HC6" s="51"/>
      <c r="HD6" s="51"/>
      <c r="HE6" s="51"/>
      <c r="HF6" s="51"/>
      <c r="HG6" s="51"/>
      <c r="HH6" s="51"/>
      <c r="HI6" s="51"/>
      <c r="HJ6" s="51"/>
      <c r="HK6" s="51"/>
      <c r="HL6" s="51"/>
      <c r="HM6" s="51"/>
      <c r="HN6" s="51"/>
      <c r="HO6" s="51"/>
      <c r="HP6" s="51"/>
      <c r="HQ6" s="51"/>
      <c r="HR6" s="51"/>
      <c r="HS6" s="51"/>
      <c r="HT6" s="51"/>
      <c r="HU6" s="51"/>
      <c r="HV6" s="51"/>
      <c r="HW6" s="51"/>
      <c r="HX6" s="51"/>
      <c r="HY6" s="51"/>
      <c r="HZ6" s="51"/>
      <c r="IA6" s="51"/>
      <c r="IB6" s="51"/>
      <c r="IC6" s="51"/>
      <c r="ID6" s="51"/>
      <c r="IE6" s="51"/>
      <c r="IF6" s="51"/>
      <c r="IG6" s="51"/>
      <c r="IH6" s="51"/>
      <c r="II6" s="51"/>
    </row>
    <row r="7" spans="1:243" ht="20.100000000000001" customHeight="1" x14ac:dyDescent="0.15">
      <c r="A7" s="82" t="s">
        <v>82</v>
      </c>
      <c r="B7" s="82" t="s">
        <v>83</v>
      </c>
      <c r="C7" s="82" t="s">
        <v>87</v>
      </c>
      <c r="D7" s="15" t="s">
        <v>85</v>
      </c>
      <c r="E7" s="91" t="s">
        <v>300</v>
      </c>
      <c r="F7" s="83">
        <v>477000</v>
      </c>
      <c r="G7" s="52"/>
      <c r="H7" s="52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</row>
    <row r="8" spans="1:243" ht="20.100000000000001" customHeight="1" x14ac:dyDescent="0.15">
      <c r="A8" s="82" t="s">
        <v>82</v>
      </c>
      <c r="B8" s="82" t="s">
        <v>83</v>
      </c>
      <c r="C8" s="82" t="s">
        <v>87</v>
      </c>
      <c r="D8" s="15" t="s">
        <v>85</v>
      </c>
      <c r="E8" s="91" t="s">
        <v>301</v>
      </c>
      <c r="F8" s="83">
        <v>70000</v>
      </c>
      <c r="G8" s="44"/>
      <c r="H8" s="42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4"/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4"/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  <c r="GL8" s="44"/>
      <c r="GM8" s="44"/>
      <c r="GN8" s="44"/>
      <c r="GO8" s="44"/>
      <c r="GP8" s="44"/>
      <c r="GQ8" s="44"/>
      <c r="GR8" s="44"/>
      <c r="GS8" s="44"/>
      <c r="GT8" s="44"/>
      <c r="GU8" s="44"/>
      <c r="GV8" s="44"/>
      <c r="GW8" s="44"/>
      <c r="GX8" s="44"/>
      <c r="GY8" s="44"/>
      <c r="GZ8" s="44"/>
      <c r="HA8" s="44"/>
      <c r="HB8" s="44"/>
      <c r="HC8" s="44"/>
      <c r="HD8" s="44"/>
      <c r="HE8" s="44"/>
      <c r="HF8" s="44"/>
      <c r="HG8" s="44"/>
      <c r="HH8" s="44"/>
      <c r="HI8" s="44"/>
      <c r="HJ8" s="44"/>
      <c r="HK8" s="44"/>
      <c r="HL8" s="44"/>
      <c r="HM8" s="44"/>
      <c r="HN8" s="44"/>
      <c r="HO8" s="44"/>
      <c r="HP8" s="44"/>
      <c r="HQ8" s="44"/>
      <c r="HR8" s="44"/>
      <c r="HS8" s="44"/>
      <c r="HT8" s="44"/>
      <c r="HU8" s="44"/>
      <c r="HV8" s="44"/>
      <c r="HW8" s="44"/>
      <c r="HX8" s="44"/>
      <c r="HY8" s="44"/>
      <c r="HZ8" s="44"/>
      <c r="IA8" s="44"/>
      <c r="IB8" s="44"/>
      <c r="IC8" s="44"/>
      <c r="ID8" s="44"/>
      <c r="IE8" s="44"/>
      <c r="IF8" s="44"/>
      <c r="IG8" s="44"/>
      <c r="IH8" s="44"/>
      <c r="II8" s="44"/>
    </row>
    <row r="9" spans="1:243" ht="20.100000000000001" customHeight="1" x14ac:dyDescent="0.15">
      <c r="A9" s="82" t="s">
        <v>82</v>
      </c>
      <c r="B9" s="82" t="s">
        <v>83</v>
      </c>
      <c r="C9" s="82" t="s">
        <v>87</v>
      </c>
      <c r="D9" s="15" t="s">
        <v>85</v>
      </c>
      <c r="E9" s="91" t="s">
        <v>302</v>
      </c>
      <c r="F9" s="83">
        <v>100000</v>
      </c>
      <c r="G9" s="44"/>
      <c r="H9" s="42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</row>
    <row r="10" spans="1:243" ht="20.100000000000001" customHeight="1" x14ac:dyDescent="0.15">
      <c r="A10" s="82" t="s">
        <v>82</v>
      </c>
      <c r="B10" s="82" t="s">
        <v>83</v>
      </c>
      <c r="C10" s="82" t="s">
        <v>87</v>
      </c>
      <c r="D10" s="15" t="s">
        <v>85</v>
      </c>
      <c r="E10" s="91" t="s">
        <v>303</v>
      </c>
      <c r="F10" s="83">
        <v>680000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</row>
    <row r="11" spans="1:243" ht="20.100000000000001" customHeight="1" x14ac:dyDescent="0.15">
      <c r="A11" s="82" t="s">
        <v>82</v>
      </c>
      <c r="B11" s="82" t="s">
        <v>83</v>
      </c>
      <c r="C11" s="82" t="s">
        <v>87</v>
      </c>
      <c r="D11" s="15" t="s">
        <v>85</v>
      </c>
      <c r="E11" s="91" t="s">
        <v>304</v>
      </c>
      <c r="F11" s="83">
        <v>20000</v>
      </c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</row>
    <row r="12" spans="1:243" ht="20.100000000000001" customHeight="1" x14ac:dyDescent="0.15">
      <c r="A12" s="82" t="s">
        <v>82</v>
      </c>
      <c r="B12" s="82" t="s">
        <v>83</v>
      </c>
      <c r="C12" s="82" t="s">
        <v>87</v>
      </c>
      <c r="D12" s="15" t="s">
        <v>85</v>
      </c>
      <c r="E12" s="91" t="s">
        <v>305</v>
      </c>
      <c r="F12" s="83">
        <v>330000</v>
      </c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</row>
    <row r="13" spans="1:243" ht="20.100000000000001" customHeight="1" x14ac:dyDescent="0.15">
      <c r="A13" s="82" t="s">
        <v>82</v>
      </c>
      <c r="B13" s="82" t="s">
        <v>83</v>
      </c>
      <c r="C13" s="82" t="s">
        <v>87</v>
      </c>
      <c r="D13" s="15" t="s">
        <v>85</v>
      </c>
      <c r="E13" s="91" t="s">
        <v>306</v>
      </c>
      <c r="F13" s="83">
        <v>500000</v>
      </c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</row>
    <row r="14" spans="1:243" ht="20.100000000000001" customHeight="1" x14ac:dyDescent="0.15">
      <c r="A14" s="82" t="s">
        <v>82</v>
      </c>
      <c r="B14" s="82" t="s">
        <v>83</v>
      </c>
      <c r="C14" s="82" t="s">
        <v>87</v>
      </c>
      <c r="D14" s="15" t="s">
        <v>85</v>
      </c>
      <c r="E14" s="91" t="s">
        <v>307</v>
      </c>
      <c r="F14" s="83">
        <v>100000</v>
      </c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</row>
    <row r="15" spans="1:243" ht="20.100000000000001" customHeight="1" x14ac:dyDescent="0.15">
      <c r="A15" s="82" t="s">
        <v>82</v>
      </c>
      <c r="B15" s="82" t="s">
        <v>83</v>
      </c>
      <c r="C15" s="82" t="s">
        <v>87</v>
      </c>
      <c r="D15" s="15" t="s">
        <v>85</v>
      </c>
      <c r="E15" s="91" t="s">
        <v>308</v>
      </c>
      <c r="F15" s="83">
        <v>60000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</row>
    <row r="16" spans="1:243" ht="20.100000000000001" customHeight="1" x14ac:dyDescent="0.15">
      <c r="A16" s="82" t="s">
        <v>82</v>
      </c>
      <c r="B16" s="82" t="s">
        <v>83</v>
      </c>
      <c r="C16" s="82" t="s">
        <v>87</v>
      </c>
      <c r="D16" s="15" t="s">
        <v>85</v>
      </c>
      <c r="E16" s="91" t="s">
        <v>309</v>
      </c>
      <c r="F16" s="83">
        <v>150000</v>
      </c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</row>
    <row r="17" spans="1:243" ht="20.100000000000001" customHeight="1" x14ac:dyDescent="0.15">
      <c r="A17" s="82" t="s">
        <v>82</v>
      </c>
      <c r="B17" s="82" t="s">
        <v>83</v>
      </c>
      <c r="C17" s="82" t="s">
        <v>87</v>
      </c>
      <c r="D17" s="15" t="s">
        <v>85</v>
      </c>
      <c r="E17" s="91" t="s">
        <v>310</v>
      </c>
      <c r="F17" s="83">
        <v>45000</v>
      </c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</row>
    <row r="18" spans="1:243" ht="20.100000000000001" customHeight="1" x14ac:dyDescent="0.15">
      <c r="A18" s="42"/>
      <c r="B18" s="44"/>
      <c r="C18" s="44"/>
      <c r="D18" s="44"/>
      <c r="E18" s="44"/>
      <c r="F18" s="43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</row>
    <row r="19" spans="1:243" ht="20.100000000000001" customHeight="1" x14ac:dyDescent="0.15">
      <c r="A19" s="44"/>
      <c r="B19" s="44"/>
      <c r="C19" s="44"/>
      <c r="D19" s="43"/>
      <c r="E19" s="43"/>
      <c r="F19" s="43"/>
      <c r="G19" s="44"/>
      <c r="H19" s="42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</row>
    <row r="20" spans="1:243" ht="20.100000000000001" customHeight="1" x14ac:dyDescent="0.15">
      <c r="A20" s="44"/>
      <c r="B20" s="44"/>
      <c r="C20" s="44"/>
      <c r="D20" s="43"/>
      <c r="E20" s="43"/>
      <c r="F20" s="43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</row>
    <row r="21" spans="1:243" ht="20.100000000000001" customHeight="1" x14ac:dyDescent="0.15">
      <c r="A21" s="44"/>
      <c r="B21" s="44"/>
      <c r="C21" s="44"/>
      <c r="D21" s="44"/>
      <c r="E21" s="44"/>
      <c r="F21" s="43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</row>
    <row r="22" spans="1:243" ht="20.100000000000001" customHeight="1" x14ac:dyDescent="0.15">
      <c r="A22" s="44"/>
      <c r="B22" s="44"/>
      <c r="C22" s="44"/>
      <c r="D22" s="43"/>
      <c r="E22" s="43"/>
      <c r="F22" s="43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</row>
    <row r="23" spans="1:243" ht="20.100000000000001" customHeight="1" x14ac:dyDescent="0.15">
      <c r="A23" s="44"/>
      <c r="B23" s="44"/>
      <c r="C23" s="44"/>
      <c r="D23" s="43"/>
      <c r="E23" s="43"/>
      <c r="F23" s="43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</row>
    <row r="24" spans="1:243" ht="20.100000000000001" customHeight="1" x14ac:dyDescent="0.15">
      <c r="A24" s="44"/>
      <c r="B24" s="44"/>
      <c r="C24" s="44"/>
      <c r="D24" s="44"/>
      <c r="E24" s="44"/>
      <c r="F24" s="43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</row>
    <row r="25" spans="1:243" ht="20.100000000000001" customHeight="1" x14ac:dyDescent="0.15">
      <c r="A25" s="44"/>
      <c r="B25" s="44"/>
      <c r="C25" s="44"/>
      <c r="D25" s="43"/>
      <c r="E25" s="43"/>
      <c r="F25" s="43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</row>
    <row r="26" spans="1:243" ht="20.100000000000001" customHeight="1" x14ac:dyDescent="0.15">
      <c r="A26" s="44"/>
      <c r="B26" s="44"/>
      <c r="C26" s="44"/>
      <c r="D26" s="43"/>
      <c r="E26" s="43"/>
      <c r="F26" s="43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</row>
    <row r="27" spans="1:243" ht="20.100000000000001" customHeight="1" x14ac:dyDescent="0.15">
      <c r="A27" s="44"/>
      <c r="B27" s="44"/>
      <c r="C27" s="44"/>
      <c r="D27" s="44"/>
      <c r="E27" s="44"/>
      <c r="F27" s="43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</row>
    <row r="28" spans="1:243" ht="20.100000000000001" customHeight="1" x14ac:dyDescent="0.15">
      <c r="A28" s="44"/>
      <c r="B28" s="44"/>
      <c r="C28" s="44"/>
      <c r="D28" s="43"/>
      <c r="E28" s="43"/>
      <c r="F28" s="43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</row>
    <row r="29" spans="1:243" ht="20.100000000000001" customHeight="1" x14ac:dyDescent="0.15">
      <c r="A29" s="44"/>
      <c r="B29" s="44"/>
      <c r="C29" s="44"/>
      <c r="D29" s="43"/>
      <c r="E29" s="43"/>
      <c r="F29" s="43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</row>
    <row r="30" spans="1:243" ht="20.100000000000001" customHeight="1" x14ac:dyDescent="0.15">
      <c r="A30" s="44"/>
      <c r="B30" s="44"/>
      <c r="C30" s="44"/>
      <c r="D30" s="44"/>
      <c r="E30" s="44"/>
      <c r="F30" s="43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</row>
    <row r="31" spans="1:243" ht="20.100000000000001" customHeight="1" x14ac:dyDescent="0.15">
      <c r="A31" s="44"/>
      <c r="B31" s="44"/>
      <c r="C31" s="44"/>
      <c r="D31" s="44"/>
      <c r="E31" s="45"/>
      <c r="F31" s="43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</row>
    <row r="32" spans="1:243" ht="20.100000000000001" customHeight="1" x14ac:dyDescent="0.15">
      <c r="A32" s="44"/>
      <c r="B32" s="44"/>
      <c r="C32" s="44"/>
      <c r="D32" s="44"/>
      <c r="E32" s="45"/>
      <c r="F32" s="43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</row>
    <row r="33" spans="1:243" ht="20.100000000000001" customHeight="1" x14ac:dyDescent="0.15">
      <c r="A33" s="44"/>
      <c r="B33" s="44"/>
      <c r="C33" s="44"/>
      <c r="D33" s="44"/>
      <c r="E33" s="44"/>
      <c r="F33" s="43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</row>
    <row r="34" spans="1:243" ht="20.100000000000001" customHeight="1" x14ac:dyDescent="0.15">
      <c r="A34" s="44"/>
      <c r="B34" s="44"/>
      <c r="C34" s="44"/>
      <c r="D34" s="44"/>
      <c r="E34" s="46"/>
      <c r="F34" s="43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</row>
    <row r="35" spans="1:243" ht="20.100000000000001" customHeight="1" x14ac:dyDescent="0.15">
      <c r="A35" s="47"/>
      <c r="B35" s="47"/>
      <c r="C35" s="47"/>
      <c r="D35" s="47"/>
      <c r="E35" s="48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/>
      <c r="DU35" s="47"/>
      <c r="DV35" s="47"/>
      <c r="DW35" s="47"/>
      <c r="DX35" s="47"/>
      <c r="DY35" s="47"/>
      <c r="DZ35" s="47"/>
      <c r="EA35" s="47"/>
      <c r="EB35" s="47"/>
      <c r="EC35" s="47"/>
      <c r="ED35" s="47"/>
      <c r="EE35" s="47"/>
      <c r="EF35" s="47"/>
      <c r="EG35" s="47"/>
      <c r="EH35" s="47"/>
      <c r="EI35" s="47"/>
      <c r="EJ35" s="47"/>
      <c r="EK35" s="47"/>
      <c r="EL35" s="47"/>
      <c r="EM35" s="47"/>
      <c r="EN35" s="47"/>
      <c r="EO35" s="47"/>
      <c r="EP35" s="47"/>
      <c r="EQ35" s="47"/>
      <c r="ER35" s="47"/>
      <c r="ES35" s="47"/>
      <c r="ET35" s="47"/>
      <c r="EU35" s="47"/>
      <c r="EV35" s="47"/>
      <c r="EW35" s="47"/>
      <c r="EX35" s="47"/>
      <c r="EY35" s="47"/>
      <c r="EZ35" s="47"/>
      <c r="FA35" s="47"/>
      <c r="FB35" s="47"/>
      <c r="FC35" s="47"/>
      <c r="FD35" s="47"/>
      <c r="FE35" s="47"/>
      <c r="FF35" s="47"/>
      <c r="FG35" s="47"/>
      <c r="FH35" s="47"/>
      <c r="FI35" s="47"/>
      <c r="FJ35" s="47"/>
      <c r="FK35" s="47"/>
      <c r="FL35" s="47"/>
      <c r="FM35" s="47"/>
      <c r="FN35" s="47"/>
      <c r="FO35" s="47"/>
      <c r="FP35" s="47"/>
      <c r="FQ35" s="47"/>
      <c r="FR35" s="47"/>
      <c r="FS35" s="47"/>
      <c r="FT35" s="47"/>
      <c r="FU35" s="47"/>
      <c r="FV35" s="47"/>
      <c r="FW35" s="47"/>
      <c r="FX35" s="47"/>
      <c r="FY35" s="47"/>
      <c r="FZ35" s="47"/>
      <c r="GA35" s="47"/>
      <c r="GB35" s="47"/>
      <c r="GC35" s="47"/>
      <c r="GD35" s="47"/>
      <c r="GE35" s="47"/>
      <c r="GF35" s="47"/>
      <c r="GG35" s="47"/>
      <c r="GH35" s="47"/>
      <c r="GI35" s="47"/>
      <c r="GJ35" s="47"/>
      <c r="GK35" s="47"/>
      <c r="GL35" s="47"/>
      <c r="GM35" s="47"/>
      <c r="GN35" s="47"/>
      <c r="GO35" s="47"/>
      <c r="GP35" s="47"/>
      <c r="GQ35" s="47"/>
      <c r="GR35" s="47"/>
      <c r="GS35" s="47"/>
      <c r="GT35" s="47"/>
      <c r="GU35" s="47"/>
      <c r="GV35" s="47"/>
      <c r="GW35" s="47"/>
      <c r="GX35" s="47"/>
      <c r="GY35" s="47"/>
      <c r="GZ35" s="47"/>
      <c r="HA35" s="47"/>
      <c r="HB35" s="47"/>
      <c r="HC35" s="47"/>
      <c r="HD35" s="47"/>
      <c r="HE35" s="47"/>
      <c r="HF35" s="47"/>
      <c r="HG35" s="47"/>
      <c r="HH35" s="47"/>
      <c r="HI35" s="47"/>
      <c r="HJ35" s="47"/>
      <c r="HK35" s="47"/>
      <c r="HL35" s="47"/>
      <c r="HM35" s="47"/>
      <c r="HN35" s="47"/>
      <c r="HO35" s="47"/>
      <c r="HP35" s="47"/>
      <c r="HQ35" s="47"/>
      <c r="HR35" s="47"/>
      <c r="HS35" s="47"/>
      <c r="HT35" s="47"/>
      <c r="HU35" s="47"/>
      <c r="HV35" s="47"/>
      <c r="HW35" s="47"/>
      <c r="HX35" s="47"/>
      <c r="HY35" s="47"/>
      <c r="HZ35" s="47"/>
      <c r="IA35" s="47"/>
      <c r="IB35" s="47"/>
      <c r="IC35" s="47"/>
      <c r="ID35" s="47"/>
      <c r="IE35" s="47"/>
      <c r="IF35" s="47"/>
      <c r="IG35" s="47"/>
      <c r="IH35" s="47"/>
      <c r="II35" s="47"/>
    </row>
    <row r="36" spans="1:243" ht="20.100000000000001" customHeight="1" x14ac:dyDescent="0.15">
      <c r="A36" s="49"/>
      <c r="B36" s="49"/>
      <c r="C36" s="49"/>
      <c r="D36" s="49"/>
      <c r="E36" s="49"/>
      <c r="F36" s="50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</row>
    <row r="37" spans="1:243" ht="20.100000000000001" customHeight="1" x14ac:dyDescent="0.15">
      <c r="A37" s="47"/>
      <c r="B37" s="47"/>
      <c r="C37" s="47"/>
      <c r="D37" s="47"/>
      <c r="E37" s="47"/>
      <c r="F37" s="50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</row>
    <row r="38" spans="1:243" ht="20.100000000000001" customHeight="1" x14ac:dyDescent="0.15">
      <c r="A38" s="51"/>
      <c r="B38" s="51"/>
      <c r="C38" s="51"/>
      <c r="D38" s="51"/>
      <c r="E38" s="51"/>
      <c r="F38" s="50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</row>
    <row r="39" spans="1:243" ht="20.100000000000001" customHeight="1" x14ac:dyDescent="0.15">
      <c r="A39" s="51"/>
      <c r="B39" s="51"/>
      <c r="C39" s="51"/>
      <c r="D39" s="51"/>
      <c r="E39" s="51"/>
      <c r="F39" s="50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</row>
    <row r="40" spans="1:243" ht="20.100000000000001" customHeight="1" x14ac:dyDescent="0.15">
      <c r="A40" s="51"/>
      <c r="B40" s="51"/>
      <c r="C40" s="51"/>
      <c r="D40" s="51"/>
      <c r="E40" s="51"/>
      <c r="F40" s="50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1"/>
      <c r="EV40" s="51"/>
      <c r="EW40" s="51"/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1"/>
      <c r="FQ40" s="51"/>
      <c r="FR40" s="51"/>
      <c r="FS40" s="51"/>
      <c r="FT40" s="51"/>
      <c r="FU40" s="51"/>
      <c r="FV40" s="51"/>
      <c r="FW40" s="51"/>
      <c r="FX40" s="51"/>
      <c r="FY40" s="51"/>
      <c r="FZ40" s="51"/>
      <c r="GA40" s="51"/>
      <c r="GB40" s="51"/>
      <c r="GC40" s="51"/>
      <c r="GD40" s="51"/>
      <c r="GE40" s="51"/>
      <c r="GF40" s="51"/>
      <c r="GG40" s="51"/>
      <c r="GH40" s="51"/>
      <c r="GI40" s="51"/>
      <c r="GJ40" s="51"/>
      <c r="GK40" s="51"/>
      <c r="GL40" s="51"/>
      <c r="GM40" s="51"/>
      <c r="GN40" s="51"/>
      <c r="GO40" s="51"/>
      <c r="GP40" s="51"/>
      <c r="GQ40" s="51"/>
      <c r="GR40" s="51"/>
      <c r="GS40" s="51"/>
      <c r="GT40" s="51"/>
      <c r="GU40" s="51"/>
      <c r="GV40" s="51"/>
      <c r="GW40" s="51"/>
      <c r="GX40" s="51"/>
      <c r="GY40" s="51"/>
      <c r="GZ40" s="51"/>
      <c r="HA40" s="51"/>
      <c r="HB40" s="51"/>
      <c r="HC40" s="51"/>
      <c r="HD40" s="51"/>
      <c r="HE40" s="51"/>
      <c r="HF40" s="51"/>
      <c r="HG40" s="51"/>
      <c r="HH40" s="51"/>
      <c r="HI40" s="51"/>
      <c r="HJ40" s="51"/>
      <c r="HK40" s="51"/>
      <c r="HL40" s="51"/>
      <c r="HM40" s="51"/>
      <c r="HN40" s="51"/>
      <c r="HO40" s="51"/>
      <c r="HP40" s="51"/>
      <c r="HQ40" s="51"/>
      <c r="HR40" s="51"/>
      <c r="HS40" s="51"/>
      <c r="HT40" s="51"/>
      <c r="HU40" s="51"/>
      <c r="HV40" s="51"/>
      <c r="HW40" s="51"/>
      <c r="HX40" s="51"/>
      <c r="HY40" s="51"/>
      <c r="HZ40" s="51"/>
      <c r="IA40" s="51"/>
      <c r="IB40" s="51"/>
      <c r="IC40" s="51"/>
      <c r="ID40" s="51"/>
      <c r="IE40" s="51"/>
      <c r="IF40" s="51"/>
      <c r="IG40" s="51"/>
      <c r="IH40" s="51"/>
      <c r="II40" s="51"/>
    </row>
    <row r="41" spans="1:243" ht="20.100000000000001" customHeight="1" x14ac:dyDescent="0.15">
      <c r="A41" s="51"/>
      <c r="B41" s="51"/>
      <c r="C41" s="51"/>
      <c r="D41" s="51"/>
      <c r="E41" s="51"/>
      <c r="F41" s="50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1"/>
      <c r="DE41" s="51"/>
      <c r="DF41" s="51"/>
      <c r="DG41" s="51"/>
      <c r="DH41" s="51"/>
      <c r="DI41" s="51"/>
      <c r="DJ41" s="51"/>
      <c r="DK41" s="51"/>
      <c r="DL41" s="51"/>
      <c r="DM41" s="51"/>
      <c r="DN41" s="51"/>
      <c r="DO41" s="51"/>
      <c r="DP41" s="51"/>
      <c r="DQ41" s="51"/>
      <c r="DR41" s="51"/>
      <c r="DS41" s="51"/>
      <c r="DT41" s="51"/>
      <c r="DU41" s="51"/>
      <c r="DV41" s="51"/>
      <c r="DW41" s="51"/>
      <c r="DX41" s="51"/>
      <c r="DY41" s="51"/>
      <c r="DZ41" s="51"/>
      <c r="EA41" s="51"/>
      <c r="EB41" s="51"/>
      <c r="EC41" s="51"/>
      <c r="ED41" s="51"/>
      <c r="EE41" s="51"/>
      <c r="EF41" s="51"/>
      <c r="EG41" s="51"/>
      <c r="EH41" s="51"/>
      <c r="EI41" s="51"/>
      <c r="EJ41" s="51"/>
      <c r="EK41" s="51"/>
      <c r="EL41" s="51"/>
      <c r="EM41" s="51"/>
      <c r="EN41" s="51"/>
      <c r="EO41" s="51"/>
      <c r="EP41" s="51"/>
      <c r="EQ41" s="51"/>
      <c r="ER41" s="51"/>
      <c r="ES41" s="51"/>
      <c r="ET41" s="51"/>
      <c r="EU41" s="51"/>
      <c r="EV41" s="51"/>
      <c r="EW41" s="51"/>
      <c r="EX41" s="51"/>
      <c r="EY41" s="51"/>
      <c r="EZ41" s="51"/>
      <c r="FA41" s="51"/>
      <c r="FB41" s="51"/>
      <c r="FC41" s="51"/>
      <c r="FD41" s="51"/>
      <c r="FE41" s="51"/>
      <c r="FF41" s="51"/>
      <c r="FG41" s="51"/>
      <c r="FH41" s="51"/>
      <c r="FI41" s="51"/>
      <c r="FJ41" s="51"/>
      <c r="FK41" s="51"/>
      <c r="FL41" s="51"/>
      <c r="FM41" s="51"/>
      <c r="FN41" s="51"/>
      <c r="FO41" s="51"/>
      <c r="FP41" s="51"/>
      <c r="FQ41" s="51"/>
      <c r="FR41" s="51"/>
      <c r="FS41" s="51"/>
      <c r="FT41" s="51"/>
      <c r="FU41" s="51"/>
      <c r="FV41" s="51"/>
      <c r="FW41" s="51"/>
      <c r="FX41" s="51"/>
      <c r="FY41" s="51"/>
      <c r="FZ41" s="51"/>
      <c r="GA41" s="51"/>
      <c r="GB41" s="51"/>
      <c r="GC41" s="51"/>
      <c r="GD41" s="51"/>
      <c r="GE41" s="51"/>
      <c r="GF41" s="51"/>
      <c r="GG41" s="51"/>
      <c r="GH41" s="51"/>
      <c r="GI41" s="51"/>
      <c r="GJ41" s="51"/>
      <c r="GK41" s="51"/>
      <c r="GL41" s="51"/>
      <c r="GM41" s="51"/>
      <c r="GN41" s="51"/>
      <c r="GO41" s="51"/>
      <c r="GP41" s="51"/>
      <c r="GQ41" s="51"/>
      <c r="GR41" s="51"/>
      <c r="GS41" s="51"/>
      <c r="GT41" s="51"/>
      <c r="GU41" s="51"/>
      <c r="GV41" s="51"/>
      <c r="GW41" s="51"/>
      <c r="GX41" s="51"/>
      <c r="GY41" s="51"/>
      <c r="GZ41" s="51"/>
      <c r="HA41" s="51"/>
      <c r="HB41" s="51"/>
      <c r="HC41" s="51"/>
      <c r="HD41" s="51"/>
      <c r="HE41" s="51"/>
      <c r="HF41" s="51"/>
      <c r="HG41" s="51"/>
      <c r="HH41" s="51"/>
      <c r="HI41" s="51"/>
      <c r="HJ41" s="51"/>
      <c r="HK41" s="51"/>
      <c r="HL41" s="51"/>
      <c r="HM41" s="51"/>
      <c r="HN41" s="51"/>
      <c r="HO41" s="51"/>
      <c r="HP41" s="51"/>
      <c r="HQ41" s="51"/>
      <c r="HR41" s="51"/>
      <c r="HS41" s="51"/>
      <c r="HT41" s="51"/>
      <c r="HU41" s="51"/>
      <c r="HV41" s="51"/>
      <c r="HW41" s="51"/>
      <c r="HX41" s="51"/>
      <c r="HY41" s="51"/>
      <c r="HZ41" s="51"/>
      <c r="IA41" s="51"/>
      <c r="IB41" s="51"/>
      <c r="IC41" s="51"/>
      <c r="ID41" s="51"/>
      <c r="IE41" s="51"/>
      <c r="IF41" s="51"/>
      <c r="IG41" s="51"/>
      <c r="IH41" s="51"/>
      <c r="II41" s="51"/>
    </row>
    <row r="42" spans="1:243" ht="20.100000000000001" customHeight="1" x14ac:dyDescent="0.15">
      <c r="A42" s="51"/>
      <c r="B42" s="51"/>
      <c r="C42" s="51"/>
      <c r="D42" s="51"/>
      <c r="E42" s="51"/>
      <c r="F42" s="50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1"/>
      <c r="BP42" s="51"/>
      <c r="BQ42" s="51"/>
      <c r="BR42" s="51"/>
      <c r="BS42" s="51"/>
      <c r="BT42" s="51"/>
      <c r="BU42" s="51"/>
      <c r="BV42" s="51"/>
      <c r="BW42" s="51"/>
      <c r="BX42" s="51"/>
      <c r="BY42" s="51"/>
      <c r="BZ42" s="51"/>
      <c r="CA42" s="51"/>
      <c r="CB42" s="51"/>
      <c r="CC42" s="51"/>
      <c r="CD42" s="51"/>
      <c r="CE42" s="51"/>
      <c r="CF42" s="51"/>
      <c r="CG42" s="51"/>
      <c r="CH42" s="51"/>
      <c r="CI42" s="51"/>
      <c r="CJ42" s="51"/>
      <c r="CK42" s="51"/>
      <c r="CL42" s="51"/>
      <c r="CM42" s="51"/>
      <c r="CN42" s="51"/>
      <c r="CO42" s="51"/>
      <c r="CP42" s="51"/>
      <c r="CQ42" s="51"/>
      <c r="CR42" s="51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1"/>
      <c r="DF42" s="51"/>
      <c r="DG42" s="51"/>
      <c r="DH42" s="51"/>
      <c r="DI42" s="51"/>
      <c r="DJ42" s="51"/>
      <c r="DK42" s="51"/>
      <c r="DL42" s="51"/>
      <c r="DM42" s="51"/>
      <c r="DN42" s="51"/>
      <c r="DO42" s="51"/>
      <c r="DP42" s="51"/>
      <c r="DQ42" s="51"/>
      <c r="DR42" s="51"/>
      <c r="DS42" s="51"/>
      <c r="DT42" s="51"/>
      <c r="DU42" s="51"/>
      <c r="DV42" s="51"/>
      <c r="DW42" s="51"/>
      <c r="DX42" s="51"/>
      <c r="DY42" s="51"/>
      <c r="DZ42" s="51"/>
      <c r="EA42" s="51"/>
      <c r="EB42" s="51"/>
      <c r="EC42" s="51"/>
      <c r="ED42" s="51"/>
      <c r="EE42" s="51"/>
      <c r="EF42" s="51"/>
      <c r="EG42" s="51"/>
      <c r="EH42" s="51"/>
      <c r="EI42" s="51"/>
      <c r="EJ42" s="51"/>
      <c r="EK42" s="51"/>
      <c r="EL42" s="51"/>
      <c r="EM42" s="51"/>
      <c r="EN42" s="51"/>
      <c r="EO42" s="51"/>
      <c r="EP42" s="51"/>
      <c r="EQ42" s="51"/>
      <c r="ER42" s="51"/>
      <c r="ES42" s="51"/>
      <c r="ET42" s="51"/>
      <c r="EU42" s="51"/>
      <c r="EV42" s="51"/>
      <c r="EW42" s="51"/>
      <c r="EX42" s="51"/>
      <c r="EY42" s="51"/>
      <c r="EZ42" s="51"/>
      <c r="FA42" s="51"/>
      <c r="FB42" s="51"/>
      <c r="FC42" s="51"/>
      <c r="FD42" s="51"/>
      <c r="FE42" s="51"/>
      <c r="FF42" s="51"/>
      <c r="FG42" s="51"/>
      <c r="FH42" s="51"/>
      <c r="FI42" s="51"/>
      <c r="FJ42" s="51"/>
      <c r="FK42" s="51"/>
      <c r="FL42" s="51"/>
      <c r="FM42" s="51"/>
      <c r="FN42" s="51"/>
      <c r="FO42" s="51"/>
      <c r="FP42" s="51"/>
      <c r="FQ42" s="51"/>
      <c r="FR42" s="51"/>
      <c r="FS42" s="51"/>
      <c r="FT42" s="51"/>
      <c r="FU42" s="51"/>
      <c r="FV42" s="51"/>
      <c r="FW42" s="51"/>
      <c r="FX42" s="51"/>
      <c r="FY42" s="51"/>
      <c r="FZ42" s="51"/>
      <c r="GA42" s="51"/>
      <c r="GB42" s="51"/>
      <c r="GC42" s="51"/>
      <c r="GD42" s="51"/>
      <c r="GE42" s="51"/>
      <c r="GF42" s="51"/>
      <c r="GG42" s="51"/>
      <c r="GH42" s="51"/>
      <c r="GI42" s="51"/>
      <c r="GJ42" s="51"/>
      <c r="GK42" s="51"/>
      <c r="GL42" s="51"/>
      <c r="GM42" s="51"/>
      <c r="GN42" s="51"/>
      <c r="GO42" s="51"/>
      <c r="GP42" s="51"/>
      <c r="GQ42" s="51"/>
      <c r="GR42" s="51"/>
      <c r="GS42" s="51"/>
      <c r="GT42" s="51"/>
      <c r="GU42" s="51"/>
      <c r="GV42" s="51"/>
      <c r="GW42" s="51"/>
      <c r="GX42" s="51"/>
      <c r="GY42" s="51"/>
      <c r="GZ42" s="51"/>
      <c r="HA42" s="51"/>
      <c r="HB42" s="51"/>
      <c r="HC42" s="51"/>
      <c r="HD42" s="51"/>
      <c r="HE42" s="51"/>
      <c r="HF42" s="51"/>
      <c r="HG42" s="51"/>
      <c r="HH42" s="51"/>
      <c r="HI42" s="51"/>
      <c r="HJ42" s="51"/>
      <c r="HK42" s="51"/>
      <c r="HL42" s="51"/>
      <c r="HM42" s="51"/>
      <c r="HN42" s="51"/>
      <c r="HO42" s="51"/>
      <c r="HP42" s="51"/>
      <c r="HQ42" s="51"/>
      <c r="HR42" s="51"/>
      <c r="HS42" s="51"/>
      <c r="HT42" s="51"/>
      <c r="HU42" s="51"/>
      <c r="HV42" s="51"/>
      <c r="HW42" s="51"/>
      <c r="HX42" s="51"/>
      <c r="HY42" s="51"/>
      <c r="HZ42" s="51"/>
      <c r="IA42" s="51"/>
      <c r="IB42" s="51"/>
      <c r="IC42" s="51"/>
      <c r="ID42" s="51"/>
      <c r="IE42" s="51"/>
      <c r="IF42" s="51"/>
      <c r="IG42" s="51"/>
      <c r="IH42" s="51"/>
      <c r="II42" s="51"/>
    </row>
    <row r="43" spans="1:243" ht="20.100000000000001" customHeight="1" x14ac:dyDescent="0.15">
      <c r="A43" s="51"/>
      <c r="B43" s="51"/>
      <c r="C43" s="51"/>
      <c r="D43" s="51"/>
      <c r="E43" s="51"/>
      <c r="F43" s="50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51"/>
      <c r="BK43" s="51"/>
      <c r="BL43" s="51"/>
      <c r="BM43" s="51"/>
      <c r="BN43" s="51"/>
      <c r="BO43" s="51"/>
      <c r="BP43" s="51"/>
      <c r="BQ43" s="51"/>
      <c r="BR43" s="51"/>
      <c r="BS43" s="51"/>
      <c r="BT43" s="51"/>
      <c r="BU43" s="51"/>
      <c r="BV43" s="51"/>
      <c r="BW43" s="51"/>
      <c r="BX43" s="51"/>
      <c r="BY43" s="51"/>
      <c r="BZ43" s="51"/>
      <c r="CA43" s="51"/>
      <c r="CB43" s="51"/>
      <c r="CC43" s="51"/>
      <c r="CD43" s="51"/>
      <c r="CE43" s="51"/>
      <c r="CF43" s="51"/>
      <c r="CG43" s="51"/>
      <c r="CH43" s="51"/>
      <c r="CI43" s="51"/>
      <c r="CJ43" s="51"/>
      <c r="CK43" s="51"/>
      <c r="CL43" s="51"/>
      <c r="CM43" s="51"/>
      <c r="CN43" s="51"/>
      <c r="CO43" s="51"/>
      <c r="CP43" s="51"/>
      <c r="CQ43" s="51"/>
      <c r="CR43" s="51"/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1"/>
      <c r="EM43" s="51"/>
      <c r="EN43" s="51"/>
      <c r="EO43" s="51"/>
      <c r="EP43" s="51"/>
      <c r="EQ43" s="51"/>
      <c r="ER43" s="51"/>
      <c r="ES43" s="51"/>
      <c r="ET43" s="51"/>
      <c r="EU43" s="51"/>
      <c r="EV43" s="51"/>
      <c r="EW43" s="51"/>
      <c r="EX43" s="51"/>
      <c r="EY43" s="51"/>
      <c r="EZ43" s="51"/>
      <c r="FA43" s="51"/>
      <c r="FB43" s="51"/>
      <c r="FC43" s="51"/>
      <c r="FD43" s="51"/>
      <c r="FE43" s="51"/>
      <c r="FF43" s="51"/>
      <c r="FG43" s="51"/>
      <c r="FH43" s="51"/>
      <c r="FI43" s="51"/>
      <c r="FJ43" s="51"/>
      <c r="FK43" s="51"/>
      <c r="FL43" s="51"/>
      <c r="FM43" s="51"/>
      <c r="FN43" s="51"/>
      <c r="FO43" s="51"/>
      <c r="FP43" s="51"/>
      <c r="FQ43" s="51"/>
      <c r="FR43" s="51"/>
      <c r="FS43" s="51"/>
      <c r="FT43" s="51"/>
      <c r="FU43" s="51"/>
      <c r="FV43" s="51"/>
      <c r="FW43" s="51"/>
      <c r="FX43" s="51"/>
      <c r="FY43" s="51"/>
      <c r="FZ43" s="51"/>
      <c r="GA43" s="51"/>
      <c r="GB43" s="51"/>
      <c r="GC43" s="51"/>
      <c r="GD43" s="51"/>
      <c r="GE43" s="51"/>
      <c r="GF43" s="51"/>
      <c r="GG43" s="51"/>
      <c r="GH43" s="51"/>
      <c r="GI43" s="51"/>
      <c r="GJ43" s="51"/>
      <c r="GK43" s="51"/>
      <c r="GL43" s="51"/>
      <c r="GM43" s="51"/>
      <c r="GN43" s="51"/>
      <c r="GO43" s="51"/>
      <c r="GP43" s="51"/>
      <c r="GQ43" s="51"/>
      <c r="GR43" s="51"/>
      <c r="GS43" s="51"/>
      <c r="GT43" s="51"/>
      <c r="GU43" s="51"/>
      <c r="GV43" s="51"/>
      <c r="GW43" s="51"/>
      <c r="GX43" s="51"/>
      <c r="GY43" s="51"/>
      <c r="GZ43" s="51"/>
      <c r="HA43" s="51"/>
      <c r="HB43" s="51"/>
      <c r="HC43" s="51"/>
      <c r="HD43" s="51"/>
      <c r="HE43" s="51"/>
      <c r="HF43" s="51"/>
      <c r="HG43" s="51"/>
      <c r="HH43" s="51"/>
      <c r="HI43" s="51"/>
      <c r="HJ43" s="51"/>
      <c r="HK43" s="51"/>
      <c r="HL43" s="51"/>
      <c r="HM43" s="51"/>
      <c r="HN43" s="51"/>
      <c r="HO43" s="51"/>
      <c r="HP43" s="51"/>
      <c r="HQ43" s="51"/>
      <c r="HR43" s="51"/>
      <c r="HS43" s="51"/>
      <c r="HT43" s="51"/>
      <c r="HU43" s="51"/>
      <c r="HV43" s="51"/>
      <c r="HW43" s="51"/>
      <c r="HX43" s="51"/>
      <c r="HY43" s="51"/>
      <c r="HZ43" s="51"/>
      <c r="IA43" s="51"/>
      <c r="IB43" s="51"/>
      <c r="IC43" s="51"/>
      <c r="ID43" s="51"/>
      <c r="IE43" s="51"/>
      <c r="IF43" s="51"/>
      <c r="IG43" s="51"/>
      <c r="IH43" s="51"/>
      <c r="II43" s="51"/>
    </row>
    <row r="44" spans="1:243" ht="20.100000000000001" customHeight="1" x14ac:dyDescent="0.15">
      <c r="A44" s="51"/>
      <c r="B44" s="51"/>
      <c r="C44" s="51"/>
      <c r="D44" s="51"/>
      <c r="E44" s="51"/>
      <c r="F44" s="50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B44" s="51"/>
      <c r="CC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/>
      <c r="EL44" s="51"/>
      <c r="EM44" s="51"/>
      <c r="EN44" s="51"/>
      <c r="EO44" s="51"/>
      <c r="EP44" s="51"/>
      <c r="EQ44" s="51"/>
      <c r="ER44" s="51"/>
      <c r="ES44" s="51"/>
      <c r="ET44" s="51"/>
      <c r="EU44" s="51"/>
      <c r="EV44" s="51"/>
      <c r="EW44" s="51"/>
      <c r="EX44" s="51"/>
      <c r="EY44" s="51"/>
      <c r="EZ44" s="51"/>
      <c r="FA44" s="51"/>
      <c r="FB44" s="51"/>
      <c r="FC44" s="51"/>
      <c r="FD44" s="51"/>
      <c r="FE44" s="51"/>
      <c r="FF44" s="51"/>
      <c r="FG44" s="51"/>
      <c r="FH44" s="51"/>
      <c r="FI44" s="51"/>
      <c r="FJ44" s="51"/>
      <c r="FK44" s="51"/>
      <c r="FL44" s="51"/>
      <c r="FM44" s="51"/>
      <c r="FN44" s="51"/>
      <c r="FO44" s="51"/>
      <c r="FP44" s="51"/>
      <c r="FQ44" s="51"/>
      <c r="FR44" s="51"/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51"/>
      <c r="GL44" s="51"/>
      <c r="GM44" s="51"/>
      <c r="GN44" s="51"/>
      <c r="GO44" s="51"/>
      <c r="GP44" s="51"/>
      <c r="GQ44" s="51"/>
      <c r="GR44" s="51"/>
      <c r="GS44" s="51"/>
      <c r="GT44" s="51"/>
      <c r="GU44" s="51"/>
      <c r="GV44" s="51"/>
      <c r="GW44" s="51"/>
      <c r="GX44" s="51"/>
      <c r="GY44" s="51"/>
      <c r="GZ44" s="51"/>
      <c r="HA44" s="51"/>
      <c r="HB44" s="51"/>
      <c r="HC44" s="51"/>
      <c r="HD44" s="51"/>
      <c r="HE44" s="51"/>
      <c r="HF44" s="51"/>
      <c r="HG44" s="51"/>
      <c r="HH44" s="51"/>
      <c r="HI44" s="51"/>
      <c r="HJ44" s="51"/>
      <c r="HK44" s="51"/>
      <c r="HL44" s="51"/>
      <c r="HM44" s="51"/>
      <c r="HN44" s="51"/>
      <c r="HO44" s="51"/>
      <c r="HP44" s="51"/>
      <c r="HQ44" s="51"/>
      <c r="HR44" s="51"/>
      <c r="HS44" s="51"/>
      <c r="HT44" s="51"/>
      <c r="HU44" s="51"/>
      <c r="HV44" s="51"/>
      <c r="HW44" s="51"/>
      <c r="HX44" s="51"/>
      <c r="HY44" s="51"/>
      <c r="HZ44" s="51"/>
      <c r="IA44" s="51"/>
      <c r="IB44" s="51"/>
      <c r="IC44" s="51"/>
      <c r="ID44" s="51"/>
      <c r="IE44" s="51"/>
      <c r="IF44" s="51"/>
      <c r="IG44" s="51"/>
      <c r="IH44" s="51"/>
      <c r="II44" s="51"/>
    </row>
    <row r="45" spans="1:243" ht="20.100000000000001" customHeight="1" x14ac:dyDescent="0.15">
      <c r="A45" s="51"/>
      <c r="B45" s="51"/>
      <c r="C45" s="51"/>
      <c r="D45" s="51"/>
      <c r="E45" s="51"/>
      <c r="F45" s="50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  <c r="BH45" s="51"/>
      <c r="BI45" s="51"/>
      <c r="BJ45" s="51"/>
      <c r="BK45" s="51"/>
      <c r="BL45" s="51"/>
      <c r="BM45" s="51"/>
      <c r="BN45" s="51"/>
      <c r="BO45" s="51"/>
      <c r="BP45" s="51"/>
      <c r="BQ45" s="51"/>
      <c r="BR45" s="51"/>
      <c r="BS45" s="51"/>
      <c r="BT45" s="51"/>
      <c r="BU45" s="51"/>
      <c r="BV45" s="51"/>
      <c r="BW45" s="51"/>
      <c r="BX45" s="51"/>
      <c r="BY45" s="51"/>
      <c r="BZ45" s="51"/>
      <c r="CA45" s="51"/>
      <c r="CB45" s="51"/>
      <c r="CC45" s="51"/>
      <c r="CD45" s="51"/>
      <c r="CE45" s="51"/>
      <c r="CF45" s="51"/>
      <c r="CG45" s="51"/>
      <c r="CH45" s="51"/>
      <c r="CI45" s="51"/>
      <c r="CJ45" s="51"/>
      <c r="CK45" s="51"/>
      <c r="CL45" s="51"/>
      <c r="CM45" s="51"/>
      <c r="CN45" s="51"/>
      <c r="CO45" s="51"/>
      <c r="CP45" s="51"/>
      <c r="CQ45" s="51"/>
      <c r="CR45" s="51"/>
      <c r="CS45" s="51"/>
      <c r="CT45" s="51"/>
      <c r="CU45" s="51"/>
      <c r="CV45" s="51"/>
      <c r="CW45" s="51"/>
      <c r="CX45" s="51"/>
      <c r="CY45" s="51"/>
      <c r="CZ45" s="51"/>
      <c r="DA45" s="51"/>
      <c r="DB45" s="51"/>
      <c r="DC45" s="51"/>
      <c r="DD45" s="51"/>
      <c r="DE45" s="51"/>
      <c r="DF45" s="51"/>
      <c r="DG45" s="51"/>
      <c r="DH45" s="51"/>
      <c r="DI45" s="51"/>
      <c r="DJ45" s="51"/>
      <c r="DK45" s="51"/>
      <c r="DL45" s="51"/>
      <c r="DM45" s="51"/>
      <c r="DN45" s="51"/>
      <c r="DO45" s="51"/>
      <c r="DP45" s="51"/>
      <c r="DQ45" s="51"/>
      <c r="DR45" s="51"/>
      <c r="DS45" s="51"/>
      <c r="DT45" s="51"/>
      <c r="DU45" s="51"/>
      <c r="DV45" s="51"/>
      <c r="DW45" s="51"/>
      <c r="DX45" s="51"/>
      <c r="DY45" s="51"/>
      <c r="DZ45" s="51"/>
      <c r="EA45" s="51"/>
      <c r="EB45" s="51"/>
      <c r="EC45" s="51"/>
      <c r="ED45" s="51"/>
      <c r="EE45" s="51"/>
      <c r="EF45" s="51"/>
      <c r="EG45" s="51"/>
      <c r="EH45" s="51"/>
      <c r="EI45" s="51"/>
      <c r="EJ45" s="51"/>
      <c r="EK45" s="51"/>
      <c r="EL45" s="51"/>
      <c r="EM45" s="51"/>
      <c r="EN45" s="51"/>
      <c r="EO45" s="51"/>
      <c r="EP45" s="51"/>
      <c r="EQ45" s="51"/>
      <c r="ER45" s="51"/>
      <c r="ES45" s="51"/>
      <c r="ET45" s="51"/>
      <c r="EU45" s="51"/>
      <c r="EV45" s="51"/>
      <c r="EW45" s="51"/>
      <c r="EX45" s="51"/>
      <c r="EY45" s="51"/>
      <c r="EZ45" s="51"/>
      <c r="FA45" s="51"/>
      <c r="FB45" s="51"/>
      <c r="FC45" s="51"/>
      <c r="FD45" s="51"/>
      <c r="FE45" s="51"/>
      <c r="FF45" s="51"/>
      <c r="FG45" s="51"/>
      <c r="FH45" s="51"/>
      <c r="FI45" s="51"/>
      <c r="FJ45" s="51"/>
      <c r="FK45" s="51"/>
      <c r="FL45" s="51"/>
      <c r="FM45" s="51"/>
      <c r="FN45" s="51"/>
      <c r="FO45" s="51"/>
      <c r="FP45" s="51"/>
      <c r="FQ45" s="51"/>
      <c r="FR45" s="51"/>
      <c r="FS45" s="51"/>
      <c r="FT45" s="51"/>
      <c r="FU45" s="51"/>
      <c r="FV45" s="51"/>
      <c r="FW45" s="51"/>
      <c r="FX45" s="51"/>
      <c r="FY45" s="51"/>
      <c r="FZ45" s="51"/>
      <c r="GA45" s="51"/>
      <c r="GB45" s="51"/>
      <c r="GC45" s="51"/>
      <c r="GD45" s="51"/>
      <c r="GE45" s="51"/>
      <c r="GF45" s="51"/>
      <c r="GG45" s="51"/>
      <c r="GH45" s="51"/>
      <c r="GI45" s="51"/>
      <c r="GJ45" s="51"/>
      <c r="GK45" s="51"/>
      <c r="GL45" s="51"/>
      <c r="GM45" s="51"/>
      <c r="GN45" s="51"/>
      <c r="GO45" s="51"/>
      <c r="GP45" s="51"/>
      <c r="GQ45" s="51"/>
      <c r="GR45" s="51"/>
      <c r="GS45" s="51"/>
      <c r="GT45" s="51"/>
      <c r="GU45" s="51"/>
      <c r="GV45" s="51"/>
      <c r="GW45" s="51"/>
      <c r="GX45" s="51"/>
      <c r="GY45" s="51"/>
      <c r="GZ45" s="51"/>
      <c r="HA45" s="51"/>
      <c r="HB45" s="51"/>
      <c r="HC45" s="51"/>
      <c r="HD45" s="51"/>
      <c r="HE45" s="51"/>
      <c r="HF45" s="51"/>
      <c r="HG45" s="51"/>
      <c r="HH45" s="51"/>
      <c r="HI45" s="51"/>
      <c r="HJ45" s="51"/>
      <c r="HK45" s="51"/>
      <c r="HL45" s="51"/>
      <c r="HM45" s="51"/>
      <c r="HN45" s="51"/>
      <c r="HO45" s="51"/>
      <c r="HP45" s="51"/>
      <c r="HQ45" s="51"/>
      <c r="HR45" s="51"/>
      <c r="HS45" s="51"/>
      <c r="HT45" s="51"/>
      <c r="HU45" s="51"/>
      <c r="HV45" s="51"/>
      <c r="HW45" s="51"/>
      <c r="HX45" s="51"/>
      <c r="HY45" s="51"/>
      <c r="HZ45" s="51"/>
      <c r="IA45" s="51"/>
      <c r="IB45" s="51"/>
      <c r="IC45" s="51"/>
      <c r="ID45" s="51"/>
      <c r="IE45" s="51"/>
      <c r="IF45" s="51"/>
      <c r="IG45" s="51"/>
      <c r="IH45" s="51"/>
      <c r="II45" s="51"/>
    </row>
    <row r="46" spans="1:243" ht="20.100000000000001" customHeight="1" x14ac:dyDescent="0.15">
      <c r="A46" s="51"/>
      <c r="B46" s="51"/>
      <c r="C46" s="51"/>
      <c r="D46" s="51"/>
      <c r="E46" s="51"/>
      <c r="F46" s="50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1"/>
      <c r="BP46" s="51"/>
      <c r="BQ46" s="51"/>
      <c r="BR46" s="51"/>
      <c r="BS46" s="51"/>
      <c r="BT46" s="51"/>
      <c r="BU46" s="51"/>
      <c r="BV46" s="51"/>
      <c r="BW46" s="51"/>
      <c r="BX46" s="51"/>
      <c r="BY46" s="51"/>
      <c r="BZ46" s="51"/>
      <c r="CA46" s="51"/>
      <c r="CB46" s="51"/>
      <c r="CC46" s="51"/>
      <c r="CD46" s="51"/>
      <c r="CE46" s="51"/>
      <c r="CF46" s="51"/>
      <c r="CG46" s="51"/>
      <c r="CH46" s="51"/>
      <c r="CI46" s="51"/>
      <c r="CJ46" s="51"/>
      <c r="CK46" s="51"/>
      <c r="CL46" s="51"/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1"/>
      <c r="EV46" s="51"/>
      <c r="EW46" s="51"/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  <c r="FP46" s="51"/>
      <c r="FQ46" s="51"/>
      <c r="FR46" s="51"/>
      <c r="FS46" s="51"/>
      <c r="FT46" s="51"/>
      <c r="FU46" s="51"/>
      <c r="FV46" s="51"/>
      <c r="FW46" s="51"/>
      <c r="FX46" s="51"/>
      <c r="FY46" s="51"/>
      <c r="FZ46" s="51"/>
      <c r="GA46" s="51"/>
      <c r="GB46" s="51"/>
      <c r="GC46" s="51"/>
      <c r="GD46" s="51"/>
      <c r="GE46" s="51"/>
      <c r="GF46" s="51"/>
      <c r="GG46" s="51"/>
      <c r="GH46" s="51"/>
      <c r="GI46" s="51"/>
      <c r="GJ46" s="51"/>
      <c r="GK46" s="51"/>
      <c r="GL46" s="51"/>
      <c r="GM46" s="51"/>
      <c r="GN46" s="51"/>
      <c r="GO46" s="51"/>
      <c r="GP46" s="51"/>
      <c r="GQ46" s="51"/>
      <c r="GR46" s="51"/>
      <c r="GS46" s="51"/>
      <c r="GT46" s="51"/>
      <c r="GU46" s="51"/>
      <c r="GV46" s="51"/>
      <c r="GW46" s="51"/>
      <c r="GX46" s="51"/>
      <c r="GY46" s="51"/>
      <c r="GZ46" s="51"/>
      <c r="HA46" s="51"/>
      <c r="HB46" s="51"/>
      <c r="HC46" s="51"/>
      <c r="HD46" s="51"/>
      <c r="HE46" s="51"/>
      <c r="HF46" s="51"/>
      <c r="HG46" s="51"/>
      <c r="HH46" s="51"/>
      <c r="HI46" s="51"/>
      <c r="HJ46" s="51"/>
      <c r="HK46" s="51"/>
      <c r="HL46" s="51"/>
      <c r="HM46" s="51"/>
      <c r="HN46" s="51"/>
      <c r="HO46" s="51"/>
      <c r="HP46" s="51"/>
      <c r="HQ46" s="51"/>
      <c r="HR46" s="51"/>
      <c r="HS46" s="51"/>
      <c r="HT46" s="51"/>
      <c r="HU46" s="51"/>
      <c r="HV46" s="51"/>
      <c r="HW46" s="51"/>
      <c r="HX46" s="51"/>
      <c r="HY46" s="51"/>
      <c r="HZ46" s="51"/>
      <c r="IA46" s="51"/>
      <c r="IB46" s="51"/>
      <c r="IC46" s="51"/>
      <c r="ID46" s="51"/>
      <c r="IE46" s="51"/>
      <c r="IF46" s="51"/>
      <c r="IG46" s="51"/>
      <c r="IH46" s="51"/>
      <c r="II46" s="51"/>
    </row>
    <row r="47" spans="1:243" ht="20.100000000000001" customHeight="1" x14ac:dyDescent="0.15">
      <c r="A47" s="51"/>
      <c r="B47" s="51"/>
      <c r="C47" s="51"/>
      <c r="D47" s="51"/>
      <c r="E47" s="51"/>
      <c r="F47" s="50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1"/>
      <c r="BJ47" s="51"/>
      <c r="BK47" s="51"/>
      <c r="BL47" s="51"/>
      <c r="BM47" s="51"/>
      <c r="BN47" s="51"/>
      <c r="BO47" s="51"/>
      <c r="BP47" s="51"/>
      <c r="BQ47" s="51"/>
      <c r="BR47" s="51"/>
      <c r="BS47" s="51"/>
      <c r="BT47" s="51"/>
      <c r="BU47" s="51"/>
      <c r="BV47" s="51"/>
      <c r="BW47" s="51"/>
      <c r="BX47" s="51"/>
      <c r="BY47" s="51"/>
      <c r="BZ47" s="51"/>
      <c r="CA47" s="51"/>
      <c r="CB47" s="51"/>
      <c r="CC47" s="51"/>
      <c r="CD47" s="51"/>
      <c r="CE47" s="51"/>
      <c r="CF47" s="51"/>
      <c r="CG47" s="51"/>
      <c r="CH47" s="51"/>
      <c r="CI47" s="51"/>
      <c r="CJ47" s="51"/>
      <c r="CK47" s="51"/>
      <c r="CL47" s="51"/>
      <c r="CM47" s="51"/>
      <c r="CN47" s="51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1"/>
      <c r="EM47" s="51"/>
      <c r="EN47" s="51"/>
      <c r="EO47" s="51"/>
      <c r="EP47" s="51"/>
      <c r="EQ47" s="51"/>
      <c r="ER47" s="51"/>
      <c r="ES47" s="51"/>
      <c r="ET47" s="51"/>
      <c r="EU47" s="51"/>
      <c r="EV47" s="51"/>
      <c r="EW47" s="51"/>
      <c r="EX47" s="51"/>
      <c r="EY47" s="51"/>
      <c r="EZ47" s="51"/>
      <c r="FA47" s="51"/>
      <c r="FB47" s="51"/>
      <c r="FC47" s="51"/>
      <c r="FD47" s="51"/>
      <c r="FE47" s="51"/>
      <c r="FF47" s="51"/>
      <c r="FG47" s="51"/>
      <c r="FH47" s="51"/>
      <c r="FI47" s="51"/>
      <c r="FJ47" s="51"/>
      <c r="FK47" s="51"/>
      <c r="FL47" s="51"/>
      <c r="FM47" s="51"/>
      <c r="FN47" s="51"/>
      <c r="FO47" s="51"/>
      <c r="FP47" s="51"/>
      <c r="FQ47" s="51"/>
      <c r="FR47" s="51"/>
      <c r="FS47" s="51"/>
      <c r="FT47" s="51"/>
      <c r="FU47" s="51"/>
      <c r="FV47" s="51"/>
      <c r="FW47" s="51"/>
      <c r="FX47" s="51"/>
      <c r="FY47" s="51"/>
      <c r="FZ47" s="51"/>
      <c r="GA47" s="51"/>
      <c r="GB47" s="51"/>
      <c r="GC47" s="51"/>
      <c r="GD47" s="51"/>
      <c r="GE47" s="51"/>
      <c r="GF47" s="51"/>
      <c r="GG47" s="51"/>
      <c r="GH47" s="51"/>
      <c r="GI47" s="51"/>
      <c r="GJ47" s="51"/>
      <c r="GK47" s="51"/>
      <c r="GL47" s="51"/>
      <c r="GM47" s="51"/>
      <c r="GN47" s="51"/>
      <c r="GO47" s="51"/>
      <c r="GP47" s="51"/>
      <c r="GQ47" s="51"/>
      <c r="GR47" s="51"/>
      <c r="GS47" s="51"/>
      <c r="GT47" s="51"/>
      <c r="GU47" s="51"/>
      <c r="GV47" s="51"/>
      <c r="GW47" s="51"/>
      <c r="GX47" s="51"/>
      <c r="GY47" s="51"/>
      <c r="GZ47" s="51"/>
      <c r="HA47" s="51"/>
      <c r="HB47" s="51"/>
      <c r="HC47" s="51"/>
      <c r="HD47" s="51"/>
      <c r="HE47" s="51"/>
      <c r="HF47" s="51"/>
      <c r="HG47" s="51"/>
      <c r="HH47" s="51"/>
      <c r="HI47" s="51"/>
      <c r="HJ47" s="51"/>
      <c r="HK47" s="51"/>
      <c r="HL47" s="51"/>
      <c r="HM47" s="51"/>
      <c r="HN47" s="51"/>
      <c r="HO47" s="51"/>
      <c r="HP47" s="51"/>
      <c r="HQ47" s="51"/>
      <c r="HR47" s="51"/>
      <c r="HS47" s="51"/>
      <c r="HT47" s="51"/>
      <c r="HU47" s="51"/>
      <c r="HV47" s="51"/>
      <c r="HW47" s="51"/>
      <c r="HX47" s="51"/>
      <c r="HY47" s="51"/>
      <c r="HZ47" s="51"/>
      <c r="IA47" s="51"/>
      <c r="IB47" s="51"/>
      <c r="IC47" s="51"/>
      <c r="ID47" s="51"/>
      <c r="IE47" s="51"/>
      <c r="IF47" s="51"/>
      <c r="IG47" s="51"/>
      <c r="IH47" s="51"/>
      <c r="II47" s="51"/>
    </row>
  </sheetData>
  <mergeCells count="5">
    <mergeCell ref="A2:F2"/>
    <mergeCell ref="A3:D3"/>
    <mergeCell ref="D4:D5"/>
    <mergeCell ref="E4:E5"/>
    <mergeCell ref="F4:F5"/>
  </mergeCells>
  <phoneticPr fontId="25" type="noConversion"/>
  <printOptions horizontalCentered="1"/>
  <pageMargins left="0.59" right="0.59" top="0.59" bottom="0.59" header="0.59" footer="0.39"/>
  <pageSetup paperSize="9" fitToHeight="1000" orientation="landscape" horizontalDpi="0" verticalDpi="0"/>
  <headerFooter scaleWithDoc="0" alignWithMargins="0">
    <oddFooter>&amp;C第 &amp;P 页,共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showZeros="0" workbookViewId="0"/>
  </sheetViews>
  <sheetFormatPr defaultColWidth="9.1640625" defaultRowHeight="12.75" customHeight="1" x14ac:dyDescent="0.15"/>
  <cols>
    <col min="1" max="1" width="15.5" customWidth="1"/>
    <col min="2" max="2" width="38.83203125" customWidth="1"/>
    <col min="3" max="8" width="18" customWidth="1"/>
    <col min="9" max="9" width="8.6640625" customWidth="1"/>
  </cols>
  <sheetData>
    <row r="1" spans="1:9" ht="20.100000000000001" customHeight="1" x14ac:dyDescent="0.15">
      <c r="A1" s="53"/>
      <c r="B1" s="53"/>
      <c r="C1" s="53"/>
      <c r="D1" s="53"/>
      <c r="E1" s="54"/>
      <c r="F1" s="53"/>
      <c r="G1" s="53"/>
      <c r="H1" s="55" t="s">
        <v>311</v>
      </c>
      <c r="I1" s="60"/>
    </row>
    <row r="2" spans="1:9" ht="25.5" customHeight="1" x14ac:dyDescent="0.15">
      <c r="A2" s="193" t="s">
        <v>312</v>
      </c>
      <c r="B2" s="193"/>
      <c r="C2" s="193"/>
      <c r="D2" s="193"/>
      <c r="E2" s="193"/>
      <c r="F2" s="193"/>
      <c r="G2" s="193"/>
      <c r="H2" s="193"/>
      <c r="I2" s="60"/>
    </row>
    <row r="3" spans="1:9" ht="20.100000000000001" customHeight="1" x14ac:dyDescent="0.15">
      <c r="B3" s="56"/>
      <c r="C3" s="56"/>
      <c r="D3" s="56"/>
      <c r="E3" s="56"/>
      <c r="F3" s="56"/>
      <c r="G3" s="56"/>
      <c r="H3" s="33" t="s">
        <v>6</v>
      </c>
      <c r="I3" s="60"/>
    </row>
    <row r="4" spans="1:9" ht="20.100000000000001" customHeight="1" x14ac:dyDescent="0.15">
      <c r="A4" s="196" t="s">
        <v>313</v>
      </c>
      <c r="B4" s="196" t="s">
        <v>314</v>
      </c>
      <c r="C4" s="200" t="s">
        <v>315</v>
      </c>
      <c r="D4" s="200"/>
      <c r="E4" s="200"/>
      <c r="F4" s="200"/>
      <c r="G4" s="200"/>
      <c r="H4" s="200"/>
      <c r="I4" s="60"/>
    </row>
    <row r="5" spans="1:9" ht="20.100000000000001" customHeight="1" x14ac:dyDescent="0.15">
      <c r="A5" s="196"/>
      <c r="B5" s="196"/>
      <c r="C5" s="228" t="s">
        <v>59</v>
      </c>
      <c r="D5" s="230" t="s">
        <v>210</v>
      </c>
      <c r="E5" s="76" t="s">
        <v>316</v>
      </c>
      <c r="F5" s="77"/>
      <c r="G5" s="77"/>
      <c r="H5" s="231" t="s">
        <v>169</v>
      </c>
      <c r="I5" s="60"/>
    </row>
    <row r="6" spans="1:9" ht="33.75" customHeight="1" x14ac:dyDescent="0.15">
      <c r="A6" s="197"/>
      <c r="B6" s="197"/>
      <c r="C6" s="229"/>
      <c r="D6" s="199"/>
      <c r="E6" s="79" t="s">
        <v>74</v>
      </c>
      <c r="F6" s="80" t="s">
        <v>317</v>
      </c>
      <c r="G6" s="81" t="s">
        <v>318</v>
      </c>
      <c r="H6" s="225"/>
      <c r="I6" s="60"/>
    </row>
    <row r="7" spans="1:9" ht="20.100000000000001" customHeight="1" x14ac:dyDescent="0.15">
      <c r="A7" s="82"/>
      <c r="B7" s="82" t="s">
        <v>59</v>
      </c>
      <c r="C7" s="83">
        <v>130815</v>
      </c>
      <c r="D7" s="84">
        <v>0</v>
      </c>
      <c r="E7" s="85">
        <v>111150</v>
      </c>
      <c r="F7" s="86">
        <v>0</v>
      </c>
      <c r="G7" s="83">
        <v>111150</v>
      </c>
      <c r="H7" s="84">
        <v>19665</v>
      </c>
      <c r="I7" s="87"/>
    </row>
    <row r="8" spans="1:9" ht="20.100000000000001" customHeight="1" x14ac:dyDescent="0.15">
      <c r="A8" s="82" t="s">
        <v>85</v>
      </c>
      <c r="B8" s="82" t="s">
        <v>0</v>
      </c>
      <c r="C8" s="83">
        <v>130815</v>
      </c>
      <c r="D8" s="84">
        <v>0</v>
      </c>
      <c r="E8" s="85">
        <v>111150</v>
      </c>
      <c r="F8" s="86">
        <v>0</v>
      </c>
      <c r="G8" s="83">
        <v>111150</v>
      </c>
      <c r="H8" s="84">
        <v>19665</v>
      </c>
      <c r="I8" s="60"/>
    </row>
    <row r="9" spans="1:9" ht="20.100000000000001" customHeight="1" x14ac:dyDescent="0.2">
      <c r="A9" s="61"/>
      <c r="B9" s="61"/>
      <c r="C9" s="61"/>
      <c r="D9" s="61"/>
      <c r="E9" s="62"/>
      <c r="F9" s="63"/>
      <c r="G9" s="63"/>
      <c r="H9" s="60"/>
      <c r="I9" s="65"/>
    </row>
    <row r="10" spans="1:9" ht="20.100000000000001" customHeight="1" x14ac:dyDescent="0.15">
      <c r="A10" s="61"/>
      <c r="B10" s="61"/>
      <c r="C10" s="61"/>
      <c r="D10" s="61"/>
      <c r="E10" s="64"/>
      <c r="F10" s="61"/>
      <c r="G10" s="61"/>
      <c r="H10" s="65"/>
      <c r="I10" s="65"/>
    </row>
    <row r="11" spans="1:9" ht="20.100000000000001" customHeight="1" x14ac:dyDescent="0.15">
      <c r="A11" s="61"/>
      <c r="B11" s="61"/>
      <c r="C11" s="61"/>
      <c r="D11" s="61"/>
      <c r="E11" s="64"/>
      <c r="F11" s="61"/>
      <c r="G11" s="61"/>
      <c r="H11" s="65"/>
      <c r="I11" s="65"/>
    </row>
    <row r="12" spans="1:9" ht="20.100000000000001" customHeight="1" x14ac:dyDescent="0.15">
      <c r="A12" s="61"/>
      <c r="B12" s="61"/>
      <c r="C12" s="61"/>
      <c r="D12" s="61"/>
      <c r="E12" s="62"/>
      <c r="F12" s="61"/>
      <c r="G12" s="61"/>
      <c r="H12" s="65"/>
      <c r="I12" s="65"/>
    </row>
    <row r="13" spans="1:9" ht="20.100000000000001" customHeight="1" x14ac:dyDescent="0.15">
      <c r="A13" s="61"/>
      <c r="B13" s="61"/>
      <c r="C13" s="61"/>
      <c r="D13" s="61"/>
      <c r="E13" s="62"/>
      <c r="F13" s="61"/>
      <c r="G13" s="61"/>
      <c r="H13" s="65"/>
      <c r="I13" s="65"/>
    </row>
    <row r="14" spans="1:9" ht="20.100000000000001" customHeight="1" x14ac:dyDescent="0.15">
      <c r="A14" s="61"/>
      <c r="B14" s="61"/>
      <c r="C14" s="61"/>
      <c r="D14" s="61"/>
      <c r="E14" s="64"/>
      <c r="F14" s="61"/>
      <c r="G14" s="61"/>
      <c r="H14" s="65"/>
      <c r="I14" s="65"/>
    </row>
    <row r="15" spans="1:9" ht="20.100000000000001" customHeight="1" x14ac:dyDescent="0.15">
      <c r="A15" s="61"/>
      <c r="B15" s="61"/>
      <c r="C15" s="61"/>
      <c r="D15" s="61"/>
      <c r="E15" s="64"/>
      <c r="F15" s="61"/>
      <c r="G15" s="61"/>
      <c r="H15" s="65"/>
      <c r="I15" s="65"/>
    </row>
    <row r="16" spans="1:9" ht="20.100000000000001" customHeight="1" x14ac:dyDescent="0.15">
      <c r="A16" s="61"/>
      <c r="B16" s="61"/>
      <c r="C16" s="61"/>
      <c r="D16" s="61"/>
      <c r="E16" s="62"/>
      <c r="F16" s="61"/>
      <c r="G16" s="61"/>
      <c r="H16" s="65"/>
      <c r="I16" s="65"/>
    </row>
    <row r="17" spans="1:9" ht="20.100000000000001" customHeight="1" x14ac:dyDescent="0.15">
      <c r="A17" s="61"/>
      <c r="B17" s="61"/>
      <c r="C17" s="61"/>
      <c r="D17" s="61"/>
      <c r="E17" s="62"/>
      <c r="F17" s="61"/>
      <c r="G17" s="61"/>
      <c r="H17" s="65"/>
      <c r="I17" s="65"/>
    </row>
    <row r="18" spans="1:9" ht="20.100000000000001" customHeight="1" x14ac:dyDescent="0.15">
      <c r="A18" s="61"/>
      <c r="B18" s="61"/>
      <c r="C18" s="61"/>
      <c r="D18" s="61"/>
      <c r="E18" s="66"/>
      <c r="F18" s="61"/>
      <c r="G18" s="61"/>
      <c r="H18" s="65"/>
      <c r="I18" s="65"/>
    </row>
    <row r="19" spans="1:9" ht="20.100000000000001" customHeight="1" x14ac:dyDescent="0.15">
      <c r="A19" s="61"/>
      <c r="B19" s="61"/>
      <c r="C19" s="61"/>
      <c r="D19" s="61"/>
      <c r="E19" s="64"/>
      <c r="F19" s="61"/>
      <c r="G19" s="61"/>
      <c r="H19" s="65"/>
      <c r="I19" s="65"/>
    </row>
    <row r="20" spans="1:9" ht="20.100000000000001" customHeight="1" x14ac:dyDescent="0.15">
      <c r="A20" s="64"/>
      <c r="B20" s="64"/>
      <c r="C20" s="64"/>
      <c r="D20" s="64"/>
      <c r="E20" s="64"/>
      <c r="F20" s="61"/>
      <c r="G20" s="61"/>
      <c r="H20" s="65"/>
      <c r="I20" s="65"/>
    </row>
    <row r="21" spans="1:9" ht="20.100000000000001" customHeight="1" x14ac:dyDescent="0.15">
      <c r="A21" s="65"/>
      <c r="B21" s="65"/>
      <c r="C21" s="65"/>
      <c r="D21" s="65"/>
      <c r="E21" s="67"/>
      <c r="F21" s="65"/>
      <c r="G21" s="65"/>
      <c r="H21" s="65"/>
      <c r="I21" s="65"/>
    </row>
    <row r="22" spans="1:9" ht="20.100000000000001" customHeight="1" x14ac:dyDescent="0.15">
      <c r="A22" s="65"/>
      <c r="B22" s="65"/>
      <c r="C22" s="65"/>
      <c r="D22" s="65"/>
      <c r="E22" s="67"/>
      <c r="F22" s="65"/>
      <c r="G22" s="65"/>
      <c r="H22" s="65"/>
      <c r="I22" s="65"/>
    </row>
    <row r="23" spans="1:9" ht="20.100000000000001" customHeight="1" x14ac:dyDescent="0.15">
      <c r="A23" s="65"/>
      <c r="B23" s="65"/>
      <c r="C23" s="65"/>
      <c r="D23" s="65"/>
      <c r="E23" s="67"/>
      <c r="F23" s="65"/>
      <c r="G23" s="65"/>
      <c r="H23" s="65"/>
      <c r="I23" s="65"/>
    </row>
    <row r="24" spans="1:9" ht="20.100000000000001" customHeight="1" x14ac:dyDescent="0.15">
      <c r="A24" s="65"/>
      <c r="B24" s="65"/>
      <c r="C24" s="65"/>
      <c r="D24" s="65"/>
      <c r="E24" s="67"/>
      <c r="F24" s="65"/>
      <c r="G24" s="65"/>
      <c r="H24" s="65"/>
      <c r="I24" s="65"/>
    </row>
    <row r="25" spans="1:9" ht="20.100000000000001" customHeight="1" x14ac:dyDescent="0.15">
      <c r="A25" s="65"/>
      <c r="B25" s="65"/>
      <c r="C25" s="65"/>
      <c r="D25" s="65"/>
      <c r="E25" s="67"/>
      <c r="F25" s="65"/>
      <c r="G25" s="65"/>
      <c r="H25" s="65"/>
      <c r="I25" s="65"/>
    </row>
    <row r="26" spans="1:9" ht="20.100000000000001" customHeight="1" x14ac:dyDescent="0.15">
      <c r="A26" s="65"/>
      <c r="B26" s="65"/>
      <c r="C26" s="65"/>
      <c r="D26" s="65"/>
      <c r="E26" s="67"/>
      <c r="F26" s="65"/>
      <c r="G26" s="65"/>
      <c r="H26" s="65"/>
      <c r="I26" s="65"/>
    </row>
    <row r="27" spans="1:9" ht="20.100000000000001" customHeight="1" x14ac:dyDescent="0.15">
      <c r="A27" s="65"/>
      <c r="B27" s="65"/>
      <c r="C27" s="65"/>
      <c r="D27" s="65"/>
      <c r="E27" s="67"/>
      <c r="F27" s="65"/>
      <c r="G27" s="65"/>
      <c r="H27" s="65"/>
      <c r="I27" s="65"/>
    </row>
    <row r="28" spans="1:9" ht="20.100000000000001" customHeight="1" x14ac:dyDescent="0.15">
      <c r="A28" s="65"/>
      <c r="B28" s="65"/>
      <c r="C28" s="65"/>
      <c r="D28" s="65"/>
      <c r="E28" s="67"/>
      <c r="F28" s="65"/>
      <c r="G28" s="65"/>
      <c r="H28" s="65"/>
      <c r="I28" s="65"/>
    </row>
    <row r="29" spans="1:9" ht="20.100000000000001" customHeight="1" x14ac:dyDescent="0.15">
      <c r="A29" s="65"/>
      <c r="B29" s="65"/>
      <c r="C29" s="65"/>
      <c r="D29" s="65"/>
      <c r="E29" s="67"/>
      <c r="F29" s="65"/>
      <c r="G29" s="65"/>
      <c r="H29" s="65"/>
      <c r="I29" s="65"/>
    </row>
    <row r="30" spans="1:9" ht="20.100000000000001" customHeight="1" x14ac:dyDescent="0.15">
      <c r="A30" s="65"/>
      <c r="B30" s="65"/>
      <c r="C30" s="65"/>
      <c r="D30" s="65"/>
      <c r="E30" s="67"/>
      <c r="F30" s="65"/>
      <c r="G30" s="65"/>
      <c r="H30" s="65"/>
      <c r="I30" s="65"/>
    </row>
  </sheetData>
  <mergeCells count="7">
    <mergeCell ref="A2:H2"/>
    <mergeCell ref="C4:H4"/>
    <mergeCell ref="A4:A6"/>
    <mergeCell ref="B4:B6"/>
    <mergeCell ref="C5:C6"/>
    <mergeCell ref="D5:D6"/>
    <mergeCell ref="H5:H6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48"/>
  <sheetViews>
    <sheetView showGridLines="0" showZeros="0" workbookViewId="0"/>
  </sheetViews>
  <sheetFormatPr defaultColWidth="9.1640625" defaultRowHeight="12.75" customHeight="1" x14ac:dyDescent="0.15"/>
  <cols>
    <col min="1" max="3" width="5.6640625" customWidth="1"/>
    <col min="4" max="4" width="17" customWidth="1"/>
    <col min="5" max="5" width="92.33203125" customWidth="1"/>
    <col min="6" max="8" width="18.1640625" customWidth="1"/>
    <col min="9" max="245" width="10.6640625" customWidth="1"/>
  </cols>
  <sheetData>
    <row r="1" spans="1:245" ht="20.100000000000001" customHeight="1" x14ac:dyDescent="0.15">
      <c r="A1" s="28"/>
      <c r="B1" s="29"/>
      <c r="C1" s="29"/>
      <c r="D1" s="29"/>
      <c r="E1" s="29"/>
      <c r="F1" s="29"/>
      <c r="G1" s="29"/>
      <c r="H1" s="30" t="s">
        <v>319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</row>
    <row r="2" spans="1:245" ht="20.100000000000001" customHeight="1" x14ac:dyDescent="0.15">
      <c r="A2" s="193" t="s">
        <v>320</v>
      </c>
      <c r="B2" s="193"/>
      <c r="C2" s="193"/>
      <c r="D2" s="193"/>
      <c r="E2" s="193"/>
      <c r="F2" s="193"/>
      <c r="G2" s="193"/>
      <c r="H2" s="193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</row>
    <row r="3" spans="1:245" ht="20.100000000000001" customHeight="1" x14ac:dyDescent="0.15">
      <c r="A3" s="232" t="s">
        <v>5</v>
      </c>
      <c r="B3" s="232"/>
      <c r="C3" s="232" t="s">
        <v>150</v>
      </c>
      <c r="D3" s="232"/>
      <c r="E3" s="232"/>
      <c r="F3" s="32"/>
      <c r="G3" s="32"/>
      <c r="H3" s="33" t="s">
        <v>6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</row>
    <row r="4" spans="1:245" ht="20.100000000000001" customHeight="1" x14ac:dyDescent="0.15">
      <c r="A4" s="68" t="s">
        <v>58</v>
      </c>
      <c r="B4" s="68"/>
      <c r="C4" s="68"/>
      <c r="D4" s="68"/>
      <c r="E4" s="68"/>
      <c r="F4" s="200" t="s">
        <v>321</v>
      </c>
      <c r="G4" s="200"/>
      <c r="H4" s="200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</row>
    <row r="5" spans="1:245" ht="20.100000000000001" customHeight="1" x14ac:dyDescent="0.15">
      <c r="A5" s="34" t="s">
        <v>69</v>
      </c>
      <c r="B5" s="35"/>
      <c r="C5" s="35"/>
      <c r="D5" s="224" t="s">
        <v>70</v>
      </c>
      <c r="E5" s="195" t="s">
        <v>71</v>
      </c>
      <c r="F5" s="195" t="s">
        <v>59</v>
      </c>
      <c r="G5" s="195" t="s">
        <v>101</v>
      </c>
      <c r="H5" s="200" t="s">
        <v>102</v>
      </c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</row>
    <row r="6" spans="1:245" ht="20.100000000000001" customHeight="1" x14ac:dyDescent="0.15">
      <c r="A6" s="69" t="s">
        <v>79</v>
      </c>
      <c r="B6" s="70" t="s">
        <v>80</v>
      </c>
      <c r="C6" s="70" t="s">
        <v>81</v>
      </c>
      <c r="D6" s="225"/>
      <c r="E6" s="199"/>
      <c r="F6" s="199"/>
      <c r="G6" s="199"/>
      <c r="H6" s="201"/>
      <c r="I6" s="52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</row>
    <row r="7" spans="1:245" ht="20.100000000000001" customHeight="1" x14ac:dyDescent="0.15">
      <c r="A7" s="72"/>
      <c r="B7" s="72"/>
      <c r="C7" s="72"/>
      <c r="D7" s="72"/>
      <c r="E7" s="73"/>
      <c r="F7" s="74"/>
      <c r="G7" s="74"/>
      <c r="H7" s="75"/>
    </row>
    <row r="8" spans="1:245" ht="20.100000000000001" customHeight="1" x14ac:dyDescent="0.15">
      <c r="A8" s="39"/>
      <c r="B8" s="39"/>
      <c r="C8" s="39"/>
      <c r="D8" s="40"/>
      <c r="E8" s="41"/>
      <c r="F8" s="41"/>
      <c r="G8" s="41"/>
      <c r="I8" s="52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</row>
    <row r="9" spans="1:245" ht="20.100000000000001" customHeight="1" x14ac:dyDescent="0.15">
      <c r="A9" s="42"/>
      <c r="B9" s="42"/>
      <c r="C9" s="42"/>
      <c r="D9" s="43"/>
      <c r="E9" s="43"/>
      <c r="F9" s="43"/>
      <c r="G9" s="43"/>
      <c r="H9" s="43"/>
      <c r="I9" s="42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</row>
    <row r="10" spans="1:245" ht="20.100000000000001" customHeight="1" x14ac:dyDescent="0.15">
      <c r="A10" s="42"/>
      <c r="B10" s="42"/>
      <c r="C10" s="42"/>
      <c r="D10" s="42"/>
      <c r="E10" s="42"/>
      <c r="F10" s="42"/>
      <c r="G10" s="42"/>
      <c r="H10" s="43"/>
      <c r="I10" s="42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</row>
    <row r="11" spans="1:245" ht="20.100000000000001" customHeight="1" x14ac:dyDescent="0.15">
      <c r="A11" s="42"/>
      <c r="B11" s="42"/>
      <c r="C11" s="42"/>
      <c r="D11" s="43"/>
      <c r="E11" s="43"/>
      <c r="F11" s="43"/>
      <c r="G11" s="43"/>
      <c r="H11" s="43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</row>
    <row r="12" spans="1:245" ht="20.100000000000001" customHeight="1" x14ac:dyDescent="0.15">
      <c r="A12" s="42"/>
      <c r="B12" s="42"/>
      <c r="C12" s="42"/>
      <c r="D12" s="43"/>
      <c r="E12" s="43"/>
      <c r="F12" s="43"/>
      <c r="G12" s="4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</row>
    <row r="13" spans="1:245" ht="20.100000000000001" customHeight="1" x14ac:dyDescent="0.15">
      <c r="A13" s="42"/>
      <c r="B13" s="42"/>
      <c r="C13" s="42"/>
      <c r="D13" s="42"/>
      <c r="E13" s="42"/>
      <c r="F13" s="42"/>
      <c r="G13" s="42"/>
      <c r="H13" s="43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</row>
    <row r="14" spans="1:245" ht="20.100000000000001" customHeight="1" x14ac:dyDescent="0.15">
      <c r="A14" s="42"/>
      <c r="B14" s="42"/>
      <c r="C14" s="42"/>
      <c r="D14" s="43"/>
      <c r="E14" s="43"/>
      <c r="F14" s="43"/>
      <c r="G14" s="43"/>
      <c r="H14" s="43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</row>
    <row r="15" spans="1:245" ht="20.100000000000001" customHeight="1" x14ac:dyDescent="0.15">
      <c r="A15" s="44"/>
      <c r="B15" s="42"/>
      <c r="C15" s="42"/>
      <c r="D15" s="43"/>
      <c r="E15" s="43"/>
      <c r="F15" s="43"/>
      <c r="G15" s="43"/>
      <c r="H15" s="43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</row>
    <row r="16" spans="1:245" ht="20.100000000000001" customHeight="1" x14ac:dyDescent="0.15">
      <c r="A16" s="44"/>
      <c r="B16" s="44"/>
      <c r="C16" s="42"/>
      <c r="D16" s="42"/>
      <c r="E16" s="44"/>
      <c r="F16" s="44"/>
      <c r="G16" s="44"/>
      <c r="H16" s="43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</row>
    <row r="17" spans="1:245" ht="20.100000000000001" customHeight="1" x14ac:dyDescent="0.15">
      <c r="A17" s="44"/>
      <c r="B17" s="44"/>
      <c r="C17" s="42"/>
      <c r="D17" s="43"/>
      <c r="E17" s="43"/>
      <c r="F17" s="43"/>
      <c r="G17" s="43"/>
      <c r="H17" s="43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</row>
    <row r="18" spans="1:245" ht="20.100000000000001" customHeight="1" x14ac:dyDescent="0.15">
      <c r="A18" s="42"/>
      <c r="B18" s="44"/>
      <c r="C18" s="42"/>
      <c r="D18" s="43"/>
      <c r="E18" s="43"/>
      <c r="F18" s="43"/>
      <c r="G18" s="43"/>
      <c r="H18" s="43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</row>
    <row r="19" spans="1:245" ht="20.100000000000001" customHeight="1" x14ac:dyDescent="0.15">
      <c r="A19" s="42"/>
      <c r="B19" s="44"/>
      <c r="C19" s="44"/>
      <c r="D19" s="44"/>
      <c r="E19" s="44"/>
      <c r="F19" s="44"/>
      <c r="G19" s="44"/>
      <c r="H19" s="43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</row>
    <row r="20" spans="1:245" ht="20.100000000000001" customHeight="1" x14ac:dyDescent="0.15">
      <c r="A20" s="44"/>
      <c r="B20" s="44"/>
      <c r="C20" s="44"/>
      <c r="D20" s="43"/>
      <c r="E20" s="43"/>
      <c r="F20" s="43"/>
      <c r="G20" s="43"/>
      <c r="H20" s="43"/>
      <c r="I20" s="44"/>
      <c r="J20" s="42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</row>
    <row r="21" spans="1:245" ht="20.100000000000001" customHeight="1" x14ac:dyDescent="0.15">
      <c r="A21" s="44"/>
      <c r="B21" s="44"/>
      <c r="C21" s="44"/>
      <c r="D21" s="43"/>
      <c r="E21" s="43"/>
      <c r="F21" s="43"/>
      <c r="G21" s="43"/>
      <c r="H21" s="43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</row>
    <row r="22" spans="1:245" ht="20.100000000000001" customHeight="1" x14ac:dyDescent="0.15">
      <c r="A22" s="44"/>
      <c r="B22" s="44"/>
      <c r="C22" s="44"/>
      <c r="D22" s="44"/>
      <c r="E22" s="44"/>
      <c r="F22" s="44"/>
      <c r="G22" s="44"/>
      <c r="H22" s="43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</row>
    <row r="23" spans="1:245" ht="20.100000000000001" customHeight="1" x14ac:dyDescent="0.15">
      <c r="A23" s="44"/>
      <c r="B23" s="44"/>
      <c r="C23" s="44"/>
      <c r="D23" s="43"/>
      <c r="E23" s="43"/>
      <c r="F23" s="43"/>
      <c r="G23" s="43"/>
      <c r="H23" s="43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</row>
    <row r="24" spans="1:245" ht="20.100000000000001" customHeight="1" x14ac:dyDescent="0.15">
      <c r="A24" s="44"/>
      <c r="B24" s="44"/>
      <c r="C24" s="44"/>
      <c r="D24" s="43"/>
      <c r="E24" s="43"/>
      <c r="F24" s="43"/>
      <c r="G24" s="43"/>
      <c r="H24" s="43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</row>
    <row r="25" spans="1:245" ht="20.100000000000001" customHeight="1" x14ac:dyDescent="0.15">
      <c r="A25" s="44"/>
      <c r="B25" s="44"/>
      <c r="C25" s="44"/>
      <c r="D25" s="44"/>
      <c r="E25" s="44"/>
      <c r="F25" s="44"/>
      <c r="G25" s="44"/>
      <c r="H25" s="43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</row>
    <row r="26" spans="1:245" ht="20.100000000000001" customHeight="1" x14ac:dyDescent="0.15">
      <c r="A26" s="44"/>
      <c r="B26" s="44"/>
      <c r="C26" s="44"/>
      <c r="D26" s="43"/>
      <c r="E26" s="43"/>
      <c r="F26" s="43"/>
      <c r="G26" s="43"/>
      <c r="H26" s="43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</row>
    <row r="27" spans="1:245" ht="20.100000000000001" customHeight="1" x14ac:dyDescent="0.15">
      <c r="A27" s="44"/>
      <c r="B27" s="44"/>
      <c r="C27" s="44"/>
      <c r="D27" s="43"/>
      <c r="E27" s="43"/>
      <c r="F27" s="43"/>
      <c r="G27" s="43"/>
      <c r="H27" s="43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</row>
    <row r="28" spans="1:245" ht="20.100000000000001" customHeight="1" x14ac:dyDescent="0.15">
      <c r="A28" s="44"/>
      <c r="B28" s="44"/>
      <c r="C28" s="44"/>
      <c r="D28" s="44"/>
      <c r="E28" s="44"/>
      <c r="F28" s="44"/>
      <c r="G28" s="44"/>
      <c r="H28" s="43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</row>
    <row r="29" spans="1:245" ht="20.100000000000001" customHeight="1" x14ac:dyDescent="0.15">
      <c r="A29" s="44"/>
      <c r="B29" s="44"/>
      <c r="C29" s="44"/>
      <c r="D29" s="43"/>
      <c r="E29" s="43"/>
      <c r="F29" s="43"/>
      <c r="G29" s="43"/>
      <c r="H29" s="43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</row>
    <row r="30" spans="1:245" ht="20.100000000000001" customHeight="1" x14ac:dyDescent="0.15">
      <c r="A30" s="44"/>
      <c r="B30" s="44"/>
      <c r="C30" s="44"/>
      <c r="D30" s="43"/>
      <c r="E30" s="43"/>
      <c r="F30" s="43"/>
      <c r="G30" s="43"/>
      <c r="H30" s="43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  <c r="IJ30" s="44"/>
      <c r="IK30" s="44"/>
    </row>
    <row r="31" spans="1:245" ht="20.100000000000001" customHeight="1" x14ac:dyDescent="0.15">
      <c r="A31" s="44"/>
      <c r="B31" s="44"/>
      <c r="C31" s="44"/>
      <c r="D31" s="44"/>
      <c r="E31" s="44"/>
      <c r="F31" s="44"/>
      <c r="G31" s="44"/>
      <c r="H31" s="43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  <c r="IJ31" s="44"/>
      <c r="IK31" s="44"/>
    </row>
    <row r="32" spans="1:245" ht="20.100000000000001" customHeight="1" x14ac:dyDescent="0.15">
      <c r="A32" s="44"/>
      <c r="B32" s="44"/>
      <c r="C32" s="44"/>
      <c r="D32" s="44"/>
      <c r="E32" s="45"/>
      <c r="F32" s="45"/>
      <c r="G32" s="45"/>
      <c r="H32" s="43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  <c r="IJ32" s="44"/>
      <c r="IK32" s="44"/>
    </row>
    <row r="33" spans="1:245" ht="20.100000000000001" customHeight="1" x14ac:dyDescent="0.15">
      <c r="A33" s="44"/>
      <c r="B33" s="44"/>
      <c r="C33" s="44"/>
      <c r="D33" s="44"/>
      <c r="E33" s="45"/>
      <c r="F33" s="45"/>
      <c r="G33" s="45"/>
      <c r="H33" s="43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</row>
    <row r="34" spans="1:245" ht="20.100000000000001" customHeight="1" x14ac:dyDescent="0.15">
      <c r="A34" s="44"/>
      <c r="B34" s="44"/>
      <c r="C34" s="44"/>
      <c r="D34" s="44"/>
      <c r="E34" s="44"/>
      <c r="F34" s="44"/>
      <c r="G34" s="44"/>
      <c r="H34" s="43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</row>
    <row r="35" spans="1:245" ht="20.100000000000001" customHeight="1" x14ac:dyDescent="0.15">
      <c r="A35" s="44"/>
      <c r="B35" s="44"/>
      <c r="C35" s="44"/>
      <c r="D35" s="44"/>
      <c r="E35" s="46"/>
      <c r="F35" s="46"/>
      <c r="G35" s="46"/>
      <c r="H35" s="43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44"/>
      <c r="HG35" s="44"/>
      <c r="HH35" s="44"/>
      <c r="HI35" s="44"/>
      <c r="HJ35" s="44"/>
      <c r="HK35" s="44"/>
      <c r="HL35" s="44"/>
      <c r="HM35" s="44"/>
      <c r="HN35" s="44"/>
      <c r="HO35" s="44"/>
      <c r="HP35" s="44"/>
      <c r="HQ35" s="44"/>
      <c r="HR35" s="44"/>
      <c r="HS35" s="44"/>
      <c r="HT35" s="44"/>
      <c r="HU35" s="44"/>
      <c r="HV35" s="44"/>
      <c r="HW35" s="44"/>
      <c r="HX35" s="44"/>
      <c r="HY35" s="44"/>
      <c r="HZ35" s="44"/>
      <c r="IA35" s="44"/>
      <c r="IB35" s="44"/>
      <c r="IC35" s="44"/>
      <c r="ID35" s="44"/>
      <c r="IE35" s="44"/>
      <c r="IF35" s="44"/>
      <c r="IG35" s="44"/>
      <c r="IH35" s="44"/>
      <c r="II35" s="44"/>
      <c r="IJ35" s="44"/>
      <c r="IK35" s="44"/>
    </row>
    <row r="36" spans="1:245" ht="20.100000000000001" customHeight="1" x14ac:dyDescent="0.15">
      <c r="A36" s="47"/>
      <c r="B36" s="47"/>
      <c r="C36" s="47"/>
      <c r="D36" s="47"/>
      <c r="E36" s="48"/>
      <c r="F36" s="48"/>
      <c r="G36" s="48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47"/>
      <c r="FH36" s="47"/>
      <c r="FI36" s="47"/>
      <c r="FJ36" s="47"/>
      <c r="FK36" s="47"/>
      <c r="FL36" s="47"/>
      <c r="FM36" s="47"/>
      <c r="FN36" s="47"/>
      <c r="FO36" s="47"/>
      <c r="FP36" s="47"/>
      <c r="FQ36" s="47"/>
      <c r="FR36" s="47"/>
      <c r="FS36" s="47"/>
      <c r="FT36" s="47"/>
      <c r="FU36" s="47"/>
      <c r="FV36" s="47"/>
      <c r="FW36" s="47"/>
      <c r="FX36" s="47"/>
      <c r="FY36" s="47"/>
      <c r="FZ36" s="47"/>
      <c r="GA36" s="47"/>
      <c r="GB36" s="47"/>
      <c r="GC36" s="47"/>
      <c r="GD36" s="47"/>
      <c r="GE36" s="47"/>
      <c r="GF36" s="47"/>
      <c r="GG36" s="47"/>
      <c r="GH36" s="47"/>
      <c r="GI36" s="47"/>
      <c r="GJ36" s="47"/>
      <c r="GK36" s="47"/>
      <c r="GL36" s="47"/>
      <c r="GM36" s="47"/>
      <c r="GN36" s="47"/>
      <c r="GO36" s="47"/>
      <c r="GP36" s="47"/>
      <c r="GQ36" s="47"/>
      <c r="GR36" s="47"/>
      <c r="GS36" s="47"/>
      <c r="GT36" s="47"/>
      <c r="GU36" s="47"/>
      <c r="GV36" s="47"/>
      <c r="GW36" s="47"/>
      <c r="GX36" s="47"/>
      <c r="GY36" s="47"/>
      <c r="GZ36" s="47"/>
      <c r="HA36" s="47"/>
      <c r="HB36" s="47"/>
      <c r="HC36" s="47"/>
      <c r="HD36" s="47"/>
      <c r="HE36" s="47"/>
      <c r="HF36" s="47"/>
      <c r="HG36" s="47"/>
      <c r="HH36" s="47"/>
      <c r="HI36" s="47"/>
      <c r="HJ36" s="47"/>
      <c r="HK36" s="47"/>
      <c r="HL36" s="47"/>
      <c r="HM36" s="47"/>
      <c r="HN36" s="47"/>
      <c r="HO36" s="47"/>
      <c r="HP36" s="47"/>
      <c r="HQ36" s="47"/>
      <c r="HR36" s="47"/>
      <c r="HS36" s="47"/>
      <c r="HT36" s="47"/>
      <c r="HU36" s="47"/>
      <c r="HV36" s="47"/>
      <c r="HW36" s="47"/>
      <c r="HX36" s="47"/>
      <c r="HY36" s="47"/>
      <c r="HZ36" s="47"/>
      <c r="IA36" s="47"/>
      <c r="IB36" s="47"/>
      <c r="IC36" s="47"/>
      <c r="ID36" s="47"/>
      <c r="IE36" s="47"/>
      <c r="IF36" s="47"/>
      <c r="IG36" s="47"/>
      <c r="IH36" s="47"/>
      <c r="II36" s="47"/>
      <c r="IJ36" s="47"/>
      <c r="IK36" s="47"/>
    </row>
    <row r="37" spans="1:245" ht="20.100000000000001" customHeight="1" x14ac:dyDescent="0.15">
      <c r="A37" s="49"/>
      <c r="B37" s="49"/>
      <c r="C37" s="49"/>
      <c r="D37" s="49"/>
      <c r="E37" s="49"/>
      <c r="F37" s="49"/>
      <c r="G37" s="49"/>
      <c r="H37" s="50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</row>
    <row r="38" spans="1:245" ht="20.100000000000001" customHeight="1" x14ac:dyDescent="0.15">
      <c r="A38" s="47"/>
      <c r="B38" s="47"/>
      <c r="C38" s="47"/>
      <c r="D38" s="47"/>
      <c r="E38" s="47"/>
      <c r="F38" s="47"/>
      <c r="G38" s="47"/>
      <c r="H38" s="50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</row>
    <row r="39" spans="1:245" ht="20.100000000000001" customHeight="1" x14ac:dyDescent="0.15">
      <c r="A39" s="51"/>
      <c r="B39" s="51"/>
      <c r="C39" s="51"/>
      <c r="D39" s="51"/>
      <c r="E39" s="51"/>
      <c r="F39" s="47"/>
      <c r="G39" s="47"/>
      <c r="H39" s="50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</row>
    <row r="40" spans="1:245" ht="20.100000000000001" customHeight="1" x14ac:dyDescent="0.15">
      <c r="A40" s="51"/>
      <c r="B40" s="51"/>
      <c r="C40" s="51"/>
      <c r="D40" s="51"/>
      <c r="E40" s="51"/>
      <c r="F40" s="47"/>
      <c r="G40" s="47"/>
      <c r="H40" s="50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1"/>
      <c r="EV40" s="51"/>
      <c r="EW40" s="51"/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1"/>
      <c r="FQ40" s="51"/>
      <c r="FR40" s="51"/>
      <c r="FS40" s="51"/>
      <c r="FT40" s="51"/>
      <c r="FU40" s="51"/>
      <c r="FV40" s="51"/>
      <c r="FW40" s="51"/>
      <c r="FX40" s="51"/>
      <c r="FY40" s="51"/>
      <c r="FZ40" s="51"/>
      <c r="GA40" s="51"/>
      <c r="GB40" s="51"/>
      <c r="GC40" s="51"/>
      <c r="GD40" s="51"/>
      <c r="GE40" s="51"/>
      <c r="GF40" s="51"/>
      <c r="GG40" s="51"/>
      <c r="GH40" s="51"/>
      <c r="GI40" s="51"/>
      <c r="GJ40" s="51"/>
      <c r="GK40" s="51"/>
      <c r="GL40" s="51"/>
      <c r="GM40" s="51"/>
      <c r="GN40" s="51"/>
      <c r="GO40" s="51"/>
      <c r="GP40" s="51"/>
      <c r="GQ40" s="51"/>
      <c r="GR40" s="51"/>
      <c r="GS40" s="51"/>
      <c r="GT40" s="51"/>
      <c r="GU40" s="51"/>
      <c r="GV40" s="51"/>
      <c r="GW40" s="51"/>
      <c r="GX40" s="51"/>
      <c r="GY40" s="51"/>
      <c r="GZ40" s="51"/>
      <c r="HA40" s="51"/>
      <c r="HB40" s="51"/>
      <c r="HC40" s="51"/>
      <c r="HD40" s="51"/>
      <c r="HE40" s="51"/>
      <c r="HF40" s="51"/>
      <c r="HG40" s="51"/>
      <c r="HH40" s="51"/>
      <c r="HI40" s="51"/>
      <c r="HJ40" s="51"/>
      <c r="HK40" s="51"/>
      <c r="HL40" s="51"/>
      <c r="HM40" s="51"/>
      <c r="HN40" s="51"/>
      <c r="HO40" s="51"/>
      <c r="HP40" s="51"/>
      <c r="HQ40" s="51"/>
      <c r="HR40" s="51"/>
      <c r="HS40" s="51"/>
      <c r="HT40" s="51"/>
      <c r="HU40" s="51"/>
      <c r="HV40" s="51"/>
      <c r="HW40" s="51"/>
      <c r="HX40" s="51"/>
      <c r="HY40" s="51"/>
      <c r="HZ40" s="51"/>
      <c r="IA40" s="51"/>
      <c r="IB40" s="51"/>
      <c r="IC40" s="51"/>
      <c r="ID40" s="51"/>
      <c r="IE40" s="51"/>
      <c r="IF40" s="51"/>
      <c r="IG40" s="51"/>
      <c r="IH40" s="51"/>
      <c r="II40" s="51"/>
      <c r="IJ40" s="51"/>
      <c r="IK40" s="51"/>
    </row>
    <row r="41" spans="1:245" ht="20.100000000000001" customHeight="1" x14ac:dyDescent="0.15">
      <c r="A41" s="51"/>
      <c r="B41" s="51"/>
      <c r="C41" s="51"/>
      <c r="D41" s="51"/>
      <c r="E41" s="51"/>
      <c r="F41" s="47"/>
      <c r="G41" s="47"/>
      <c r="H41" s="50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1"/>
      <c r="DE41" s="51"/>
      <c r="DF41" s="51"/>
      <c r="DG41" s="51"/>
      <c r="DH41" s="51"/>
      <c r="DI41" s="51"/>
      <c r="DJ41" s="51"/>
      <c r="DK41" s="51"/>
      <c r="DL41" s="51"/>
      <c r="DM41" s="51"/>
      <c r="DN41" s="51"/>
      <c r="DO41" s="51"/>
      <c r="DP41" s="51"/>
      <c r="DQ41" s="51"/>
      <c r="DR41" s="51"/>
      <c r="DS41" s="51"/>
      <c r="DT41" s="51"/>
      <c r="DU41" s="51"/>
      <c r="DV41" s="51"/>
      <c r="DW41" s="51"/>
      <c r="DX41" s="51"/>
      <c r="DY41" s="51"/>
      <c r="DZ41" s="51"/>
      <c r="EA41" s="51"/>
      <c r="EB41" s="51"/>
      <c r="EC41" s="51"/>
      <c r="ED41" s="51"/>
      <c r="EE41" s="51"/>
      <c r="EF41" s="51"/>
      <c r="EG41" s="51"/>
      <c r="EH41" s="51"/>
      <c r="EI41" s="51"/>
      <c r="EJ41" s="51"/>
      <c r="EK41" s="51"/>
      <c r="EL41" s="51"/>
      <c r="EM41" s="51"/>
      <c r="EN41" s="51"/>
      <c r="EO41" s="51"/>
      <c r="EP41" s="51"/>
      <c r="EQ41" s="51"/>
      <c r="ER41" s="51"/>
      <c r="ES41" s="51"/>
      <c r="ET41" s="51"/>
      <c r="EU41" s="51"/>
      <c r="EV41" s="51"/>
      <c r="EW41" s="51"/>
      <c r="EX41" s="51"/>
      <c r="EY41" s="51"/>
      <c r="EZ41" s="51"/>
      <c r="FA41" s="51"/>
      <c r="FB41" s="51"/>
      <c r="FC41" s="51"/>
      <c r="FD41" s="51"/>
      <c r="FE41" s="51"/>
      <c r="FF41" s="51"/>
      <c r="FG41" s="51"/>
      <c r="FH41" s="51"/>
      <c r="FI41" s="51"/>
      <c r="FJ41" s="51"/>
      <c r="FK41" s="51"/>
      <c r="FL41" s="51"/>
      <c r="FM41" s="51"/>
      <c r="FN41" s="51"/>
      <c r="FO41" s="51"/>
      <c r="FP41" s="51"/>
      <c r="FQ41" s="51"/>
      <c r="FR41" s="51"/>
      <c r="FS41" s="51"/>
      <c r="FT41" s="51"/>
      <c r="FU41" s="51"/>
      <c r="FV41" s="51"/>
      <c r="FW41" s="51"/>
      <c r="FX41" s="51"/>
      <c r="FY41" s="51"/>
      <c r="FZ41" s="51"/>
      <c r="GA41" s="51"/>
      <c r="GB41" s="51"/>
      <c r="GC41" s="51"/>
      <c r="GD41" s="51"/>
      <c r="GE41" s="51"/>
      <c r="GF41" s="51"/>
      <c r="GG41" s="51"/>
      <c r="GH41" s="51"/>
      <c r="GI41" s="51"/>
      <c r="GJ41" s="51"/>
      <c r="GK41" s="51"/>
      <c r="GL41" s="51"/>
      <c r="GM41" s="51"/>
      <c r="GN41" s="51"/>
      <c r="GO41" s="51"/>
      <c r="GP41" s="51"/>
      <c r="GQ41" s="51"/>
      <c r="GR41" s="51"/>
      <c r="GS41" s="51"/>
      <c r="GT41" s="51"/>
      <c r="GU41" s="51"/>
      <c r="GV41" s="51"/>
      <c r="GW41" s="51"/>
      <c r="GX41" s="51"/>
      <c r="GY41" s="51"/>
      <c r="GZ41" s="51"/>
      <c r="HA41" s="51"/>
      <c r="HB41" s="51"/>
      <c r="HC41" s="51"/>
      <c r="HD41" s="51"/>
      <c r="HE41" s="51"/>
      <c r="HF41" s="51"/>
      <c r="HG41" s="51"/>
      <c r="HH41" s="51"/>
      <c r="HI41" s="51"/>
      <c r="HJ41" s="51"/>
      <c r="HK41" s="51"/>
      <c r="HL41" s="51"/>
      <c r="HM41" s="51"/>
      <c r="HN41" s="51"/>
      <c r="HO41" s="51"/>
      <c r="HP41" s="51"/>
      <c r="HQ41" s="51"/>
      <c r="HR41" s="51"/>
      <c r="HS41" s="51"/>
      <c r="HT41" s="51"/>
      <c r="HU41" s="51"/>
      <c r="HV41" s="51"/>
      <c r="HW41" s="51"/>
      <c r="HX41" s="51"/>
      <c r="HY41" s="51"/>
      <c r="HZ41" s="51"/>
      <c r="IA41" s="51"/>
      <c r="IB41" s="51"/>
      <c r="IC41" s="51"/>
      <c r="ID41" s="51"/>
      <c r="IE41" s="51"/>
      <c r="IF41" s="51"/>
      <c r="IG41" s="51"/>
      <c r="IH41" s="51"/>
      <c r="II41" s="51"/>
      <c r="IJ41" s="51"/>
      <c r="IK41" s="51"/>
    </row>
    <row r="42" spans="1:245" ht="20.100000000000001" customHeight="1" x14ac:dyDescent="0.15">
      <c r="A42" s="51"/>
      <c r="B42" s="51"/>
      <c r="C42" s="51"/>
      <c r="D42" s="51"/>
      <c r="E42" s="51"/>
      <c r="F42" s="47"/>
      <c r="G42" s="47"/>
      <c r="H42" s="50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1"/>
      <c r="BP42" s="51"/>
      <c r="BQ42" s="51"/>
      <c r="BR42" s="51"/>
      <c r="BS42" s="51"/>
      <c r="BT42" s="51"/>
      <c r="BU42" s="51"/>
      <c r="BV42" s="51"/>
      <c r="BW42" s="51"/>
      <c r="BX42" s="51"/>
      <c r="BY42" s="51"/>
      <c r="BZ42" s="51"/>
      <c r="CA42" s="51"/>
      <c r="CB42" s="51"/>
      <c r="CC42" s="51"/>
      <c r="CD42" s="51"/>
      <c r="CE42" s="51"/>
      <c r="CF42" s="51"/>
      <c r="CG42" s="51"/>
      <c r="CH42" s="51"/>
      <c r="CI42" s="51"/>
      <c r="CJ42" s="51"/>
      <c r="CK42" s="51"/>
      <c r="CL42" s="51"/>
      <c r="CM42" s="51"/>
      <c r="CN42" s="51"/>
      <c r="CO42" s="51"/>
      <c r="CP42" s="51"/>
      <c r="CQ42" s="51"/>
      <c r="CR42" s="51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1"/>
      <c r="DF42" s="51"/>
      <c r="DG42" s="51"/>
      <c r="DH42" s="51"/>
      <c r="DI42" s="51"/>
      <c r="DJ42" s="51"/>
      <c r="DK42" s="51"/>
      <c r="DL42" s="51"/>
      <c r="DM42" s="51"/>
      <c r="DN42" s="51"/>
      <c r="DO42" s="51"/>
      <c r="DP42" s="51"/>
      <c r="DQ42" s="51"/>
      <c r="DR42" s="51"/>
      <c r="DS42" s="51"/>
      <c r="DT42" s="51"/>
      <c r="DU42" s="51"/>
      <c r="DV42" s="51"/>
      <c r="DW42" s="51"/>
      <c r="DX42" s="51"/>
      <c r="DY42" s="51"/>
      <c r="DZ42" s="51"/>
      <c r="EA42" s="51"/>
      <c r="EB42" s="51"/>
      <c r="EC42" s="51"/>
      <c r="ED42" s="51"/>
      <c r="EE42" s="51"/>
      <c r="EF42" s="51"/>
      <c r="EG42" s="51"/>
      <c r="EH42" s="51"/>
      <c r="EI42" s="51"/>
      <c r="EJ42" s="51"/>
      <c r="EK42" s="51"/>
      <c r="EL42" s="51"/>
      <c r="EM42" s="51"/>
      <c r="EN42" s="51"/>
      <c r="EO42" s="51"/>
      <c r="EP42" s="51"/>
      <c r="EQ42" s="51"/>
      <c r="ER42" s="51"/>
      <c r="ES42" s="51"/>
      <c r="ET42" s="51"/>
      <c r="EU42" s="51"/>
      <c r="EV42" s="51"/>
      <c r="EW42" s="51"/>
      <c r="EX42" s="51"/>
      <c r="EY42" s="51"/>
      <c r="EZ42" s="51"/>
      <c r="FA42" s="51"/>
      <c r="FB42" s="51"/>
      <c r="FC42" s="51"/>
      <c r="FD42" s="51"/>
      <c r="FE42" s="51"/>
      <c r="FF42" s="51"/>
      <c r="FG42" s="51"/>
      <c r="FH42" s="51"/>
      <c r="FI42" s="51"/>
      <c r="FJ42" s="51"/>
      <c r="FK42" s="51"/>
      <c r="FL42" s="51"/>
      <c r="FM42" s="51"/>
      <c r="FN42" s="51"/>
      <c r="FO42" s="51"/>
      <c r="FP42" s="51"/>
      <c r="FQ42" s="51"/>
      <c r="FR42" s="51"/>
      <c r="FS42" s="51"/>
      <c r="FT42" s="51"/>
      <c r="FU42" s="51"/>
      <c r="FV42" s="51"/>
      <c r="FW42" s="51"/>
      <c r="FX42" s="51"/>
      <c r="FY42" s="51"/>
      <c r="FZ42" s="51"/>
      <c r="GA42" s="51"/>
      <c r="GB42" s="51"/>
      <c r="GC42" s="51"/>
      <c r="GD42" s="51"/>
      <c r="GE42" s="51"/>
      <c r="GF42" s="51"/>
      <c r="GG42" s="51"/>
      <c r="GH42" s="51"/>
      <c r="GI42" s="51"/>
      <c r="GJ42" s="51"/>
      <c r="GK42" s="51"/>
      <c r="GL42" s="51"/>
      <c r="GM42" s="51"/>
      <c r="GN42" s="51"/>
      <c r="GO42" s="51"/>
      <c r="GP42" s="51"/>
      <c r="GQ42" s="51"/>
      <c r="GR42" s="51"/>
      <c r="GS42" s="51"/>
      <c r="GT42" s="51"/>
      <c r="GU42" s="51"/>
      <c r="GV42" s="51"/>
      <c r="GW42" s="51"/>
      <c r="GX42" s="51"/>
      <c r="GY42" s="51"/>
      <c r="GZ42" s="51"/>
      <c r="HA42" s="51"/>
      <c r="HB42" s="51"/>
      <c r="HC42" s="51"/>
      <c r="HD42" s="51"/>
      <c r="HE42" s="51"/>
      <c r="HF42" s="51"/>
      <c r="HG42" s="51"/>
      <c r="HH42" s="51"/>
      <c r="HI42" s="51"/>
      <c r="HJ42" s="51"/>
      <c r="HK42" s="51"/>
      <c r="HL42" s="51"/>
      <c r="HM42" s="51"/>
      <c r="HN42" s="51"/>
      <c r="HO42" s="51"/>
      <c r="HP42" s="51"/>
      <c r="HQ42" s="51"/>
      <c r="HR42" s="51"/>
      <c r="HS42" s="51"/>
      <c r="HT42" s="51"/>
      <c r="HU42" s="51"/>
      <c r="HV42" s="51"/>
      <c r="HW42" s="51"/>
      <c r="HX42" s="51"/>
      <c r="HY42" s="51"/>
      <c r="HZ42" s="51"/>
      <c r="IA42" s="51"/>
      <c r="IB42" s="51"/>
      <c r="IC42" s="51"/>
      <c r="ID42" s="51"/>
      <c r="IE42" s="51"/>
      <c r="IF42" s="51"/>
      <c r="IG42" s="51"/>
      <c r="IH42" s="51"/>
      <c r="II42" s="51"/>
      <c r="IJ42" s="51"/>
      <c r="IK42" s="51"/>
    </row>
    <row r="43" spans="1:245" ht="20.100000000000001" customHeight="1" x14ac:dyDescent="0.15">
      <c r="A43" s="51"/>
      <c r="B43" s="51"/>
      <c r="C43" s="51"/>
      <c r="D43" s="51"/>
      <c r="E43" s="51"/>
      <c r="F43" s="47"/>
      <c r="G43" s="47"/>
      <c r="H43" s="50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51"/>
      <c r="BK43" s="51"/>
      <c r="BL43" s="51"/>
      <c r="BM43" s="51"/>
      <c r="BN43" s="51"/>
      <c r="BO43" s="51"/>
      <c r="BP43" s="51"/>
      <c r="BQ43" s="51"/>
      <c r="BR43" s="51"/>
      <c r="BS43" s="51"/>
      <c r="BT43" s="51"/>
      <c r="BU43" s="51"/>
      <c r="BV43" s="51"/>
      <c r="BW43" s="51"/>
      <c r="BX43" s="51"/>
      <c r="BY43" s="51"/>
      <c r="BZ43" s="51"/>
      <c r="CA43" s="51"/>
      <c r="CB43" s="51"/>
      <c r="CC43" s="51"/>
      <c r="CD43" s="51"/>
      <c r="CE43" s="51"/>
      <c r="CF43" s="51"/>
      <c r="CG43" s="51"/>
      <c r="CH43" s="51"/>
      <c r="CI43" s="51"/>
      <c r="CJ43" s="51"/>
      <c r="CK43" s="51"/>
      <c r="CL43" s="51"/>
      <c r="CM43" s="51"/>
      <c r="CN43" s="51"/>
      <c r="CO43" s="51"/>
      <c r="CP43" s="51"/>
      <c r="CQ43" s="51"/>
      <c r="CR43" s="51"/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1"/>
      <c r="EM43" s="51"/>
      <c r="EN43" s="51"/>
      <c r="EO43" s="51"/>
      <c r="EP43" s="51"/>
      <c r="EQ43" s="51"/>
      <c r="ER43" s="51"/>
      <c r="ES43" s="51"/>
      <c r="ET43" s="51"/>
      <c r="EU43" s="51"/>
      <c r="EV43" s="51"/>
      <c r="EW43" s="51"/>
      <c r="EX43" s="51"/>
      <c r="EY43" s="51"/>
      <c r="EZ43" s="51"/>
      <c r="FA43" s="51"/>
      <c r="FB43" s="51"/>
      <c r="FC43" s="51"/>
      <c r="FD43" s="51"/>
      <c r="FE43" s="51"/>
      <c r="FF43" s="51"/>
      <c r="FG43" s="51"/>
      <c r="FH43" s="51"/>
      <c r="FI43" s="51"/>
      <c r="FJ43" s="51"/>
      <c r="FK43" s="51"/>
      <c r="FL43" s="51"/>
      <c r="FM43" s="51"/>
      <c r="FN43" s="51"/>
      <c r="FO43" s="51"/>
      <c r="FP43" s="51"/>
      <c r="FQ43" s="51"/>
      <c r="FR43" s="51"/>
      <c r="FS43" s="51"/>
      <c r="FT43" s="51"/>
      <c r="FU43" s="51"/>
      <c r="FV43" s="51"/>
      <c r="FW43" s="51"/>
      <c r="FX43" s="51"/>
      <c r="FY43" s="51"/>
      <c r="FZ43" s="51"/>
      <c r="GA43" s="51"/>
      <c r="GB43" s="51"/>
      <c r="GC43" s="51"/>
      <c r="GD43" s="51"/>
      <c r="GE43" s="51"/>
      <c r="GF43" s="51"/>
      <c r="GG43" s="51"/>
      <c r="GH43" s="51"/>
      <c r="GI43" s="51"/>
      <c r="GJ43" s="51"/>
      <c r="GK43" s="51"/>
      <c r="GL43" s="51"/>
      <c r="GM43" s="51"/>
      <c r="GN43" s="51"/>
      <c r="GO43" s="51"/>
      <c r="GP43" s="51"/>
      <c r="GQ43" s="51"/>
      <c r="GR43" s="51"/>
      <c r="GS43" s="51"/>
      <c r="GT43" s="51"/>
      <c r="GU43" s="51"/>
      <c r="GV43" s="51"/>
      <c r="GW43" s="51"/>
      <c r="GX43" s="51"/>
      <c r="GY43" s="51"/>
      <c r="GZ43" s="51"/>
      <c r="HA43" s="51"/>
      <c r="HB43" s="51"/>
      <c r="HC43" s="51"/>
      <c r="HD43" s="51"/>
      <c r="HE43" s="51"/>
      <c r="HF43" s="51"/>
      <c r="HG43" s="51"/>
      <c r="HH43" s="51"/>
      <c r="HI43" s="51"/>
      <c r="HJ43" s="51"/>
      <c r="HK43" s="51"/>
      <c r="HL43" s="51"/>
      <c r="HM43" s="51"/>
      <c r="HN43" s="51"/>
      <c r="HO43" s="51"/>
      <c r="HP43" s="51"/>
      <c r="HQ43" s="51"/>
      <c r="HR43" s="51"/>
      <c r="HS43" s="51"/>
      <c r="HT43" s="51"/>
      <c r="HU43" s="51"/>
      <c r="HV43" s="51"/>
      <c r="HW43" s="51"/>
      <c r="HX43" s="51"/>
      <c r="HY43" s="51"/>
      <c r="HZ43" s="51"/>
      <c r="IA43" s="51"/>
      <c r="IB43" s="51"/>
      <c r="IC43" s="51"/>
      <c r="ID43" s="51"/>
      <c r="IE43" s="51"/>
      <c r="IF43" s="51"/>
      <c r="IG43" s="51"/>
      <c r="IH43" s="51"/>
      <c r="II43" s="51"/>
      <c r="IJ43" s="51"/>
      <c r="IK43" s="51"/>
    </row>
    <row r="44" spans="1:245" ht="20.100000000000001" customHeight="1" x14ac:dyDescent="0.15">
      <c r="A44" s="51"/>
      <c r="B44" s="51"/>
      <c r="C44" s="51"/>
      <c r="D44" s="51"/>
      <c r="E44" s="51"/>
      <c r="F44" s="47"/>
      <c r="G44" s="47"/>
      <c r="H44" s="50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B44" s="51"/>
      <c r="CC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/>
      <c r="EL44" s="51"/>
      <c r="EM44" s="51"/>
      <c r="EN44" s="51"/>
      <c r="EO44" s="51"/>
      <c r="EP44" s="51"/>
      <c r="EQ44" s="51"/>
      <c r="ER44" s="51"/>
      <c r="ES44" s="51"/>
      <c r="ET44" s="51"/>
      <c r="EU44" s="51"/>
      <c r="EV44" s="51"/>
      <c r="EW44" s="51"/>
      <c r="EX44" s="51"/>
      <c r="EY44" s="51"/>
      <c r="EZ44" s="51"/>
      <c r="FA44" s="51"/>
      <c r="FB44" s="51"/>
      <c r="FC44" s="51"/>
      <c r="FD44" s="51"/>
      <c r="FE44" s="51"/>
      <c r="FF44" s="51"/>
      <c r="FG44" s="51"/>
      <c r="FH44" s="51"/>
      <c r="FI44" s="51"/>
      <c r="FJ44" s="51"/>
      <c r="FK44" s="51"/>
      <c r="FL44" s="51"/>
      <c r="FM44" s="51"/>
      <c r="FN44" s="51"/>
      <c r="FO44" s="51"/>
      <c r="FP44" s="51"/>
      <c r="FQ44" s="51"/>
      <c r="FR44" s="51"/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51"/>
      <c r="GL44" s="51"/>
      <c r="GM44" s="51"/>
      <c r="GN44" s="51"/>
      <c r="GO44" s="51"/>
      <c r="GP44" s="51"/>
      <c r="GQ44" s="51"/>
      <c r="GR44" s="51"/>
      <c r="GS44" s="51"/>
      <c r="GT44" s="51"/>
      <c r="GU44" s="51"/>
      <c r="GV44" s="51"/>
      <c r="GW44" s="51"/>
      <c r="GX44" s="51"/>
      <c r="GY44" s="51"/>
      <c r="GZ44" s="51"/>
      <c r="HA44" s="51"/>
      <c r="HB44" s="51"/>
      <c r="HC44" s="51"/>
      <c r="HD44" s="51"/>
      <c r="HE44" s="51"/>
      <c r="HF44" s="51"/>
      <c r="HG44" s="51"/>
      <c r="HH44" s="51"/>
      <c r="HI44" s="51"/>
      <c r="HJ44" s="51"/>
      <c r="HK44" s="51"/>
      <c r="HL44" s="51"/>
      <c r="HM44" s="51"/>
      <c r="HN44" s="51"/>
      <c r="HO44" s="51"/>
      <c r="HP44" s="51"/>
      <c r="HQ44" s="51"/>
      <c r="HR44" s="51"/>
      <c r="HS44" s="51"/>
      <c r="HT44" s="51"/>
      <c r="HU44" s="51"/>
      <c r="HV44" s="51"/>
      <c r="HW44" s="51"/>
      <c r="HX44" s="51"/>
      <c r="HY44" s="51"/>
      <c r="HZ44" s="51"/>
      <c r="IA44" s="51"/>
      <c r="IB44" s="51"/>
      <c r="IC44" s="51"/>
      <c r="ID44" s="51"/>
      <c r="IE44" s="51"/>
      <c r="IF44" s="51"/>
      <c r="IG44" s="51"/>
      <c r="IH44" s="51"/>
      <c r="II44" s="51"/>
      <c r="IJ44" s="51"/>
      <c r="IK44" s="51"/>
    </row>
    <row r="45" spans="1:245" ht="20.100000000000001" customHeight="1" x14ac:dyDescent="0.15">
      <c r="A45" s="51"/>
      <c r="B45" s="51"/>
      <c r="C45" s="51"/>
      <c r="D45" s="51"/>
      <c r="E45" s="51"/>
      <c r="F45" s="47"/>
      <c r="G45" s="47"/>
      <c r="H45" s="50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  <c r="BH45" s="51"/>
      <c r="BI45" s="51"/>
      <c r="BJ45" s="51"/>
      <c r="BK45" s="51"/>
      <c r="BL45" s="51"/>
      <c r="BM45" s="51"/>
      <c r="BN45" s="51"/>
      <c r="BO45" s="51"/>
      <c r="BP45" s="51"/>
      <c r="BQ45" s="51"/>
      <c r="BR45" s="51"/>
      <c r="BS45" s="51"/>
      <c r="BT45" s="51"/>
      <c r="BU45" s="51"/>
      <c r="BV45" s="51"/>
      <c r="BW45" s="51"/>
      <c r="BX45" s="51"/>
      <c r="BY45" s="51"/>
      <c r="BZ45" s="51"/>
      <c r="CA45" s="51"/>
      <c r="CB45" s="51"/>
      <c r="CC45" s="51"/>
      <c r="CD45" s="51"/>
      <c r="CE45" s="51"/>
      <c r="CF45" s="51"/>
      <c r="CG45" s="51"/>
      <c r="CH45" s="51"/>
      <c r="CI45" s="51"/>
      <c r="CJ45" s="51"/>
      <c r="CK45" s="51"/>
      <c r="CL45" s="51"/>
      <c r="CM45" s="51"/>
      <c r="CN45" s="51"/>
      <c r="CO45" s="51"/>
      <c r="CP45" s="51"/>
      <c r="CQ45" s="51"/>
      <c r="CR45" s="51"/>
      <c r="CS45" s="51"/>
      <c r="CT45" s="51"/>
      <c r="CU45" s="51"/>
      <c r="CV45" s="51"/>
      <c r="CW45" s="51"/>
      <c r="CX45" s="51"/>
      <c r="CY45" s="51"/>
      <c r="CZ45" s="51"/>
      <c r="DA45" s="51"/>
      <c r="DB45" s="51"/>
      <c r="DC45" s="51"/>
      <c r="DD45" s="51"/>
      <c r="DE45" s="51"/>
      <c r="DF45" s="51"/>
      <c r="DG45" s="51"/>
      <c r="DH45" s="51"/>
      <c r="DI45" s="51"/>
      <c r="DJ45" s="51"/>
      <c r="DK45" s="51"/>
      <c r="DL45" s="51"/>
      <c r="DM45" s="51"/>
      <c r="DN45" s="51"/>
      <c r="DO45" s="51"/>
      <c r="DP45" s="51"/>
      <c r="DQ45" s="51"/>
      <c r="DR45" s="51"/>
      <c r="DS45" s="51"/>
      <c r="DT45" s="51"/>
      <c r="DU45" s="51"/>
      <c r="DV45" s="51"/>
      <c r="DW45" s="51"/>
      <c r="DX45" s="51"/>
      <c r="DY45" s="51"/>
      <c r="DZ45" s="51"/>
      <c r="EA45" s="51"/>
      <c r="EB45" s="51"/>
      <c r="EC45" s="51"/>
      <c r="ED45" s="51"/>
      <c r="EE45" s="51"/>
      <c r="EF45" s="51"/>
      <c r="EG45" s="51"/>
      <c r="EH45" s="51"/>
      <c r="EI45" s="51"/>
      <c r="EJ45" s="51"/>
      <c r="EK45" s="51"/>
      <c r="EL45" s="51"/>
      <c r="EM45" s="51"/>
      <c r="EN45" s="51"/>
      <c r="EO45" s="51"/>
      <c r="EP45" s="51"/>
      <c r="EQ45" s="51"/>
      <c r="ER45" s="51"/>
      <c r="ES45" s="51"/>
      <c r="ET45" s="51"/>
      <c r="EU45" s="51"/>
      <c r="EV45" s="51"/>
      <c r="EW45" s="51"/>
      <c r="EX45" s="51"/>
      <c r="EY45" s="51"/>
      <c r="EZ45" s="51"/>
      <c r="FA45" s="51"/>
      <c r="FB45" s="51"/>
      <c r="FC45" s="51"/>
      <c r="FD45" s="51"/>
      <c r="FE45" s="51"/>
      <c r="FF45" s="51"/>
      <c r="FG45" s="51"/>
      <c r="FH45" s="51"/>
      <c r="FI45" s="51"/>
      <c r="FJ45" s="51"/>
      <c r="FK45" s="51"/>
      <c r="FL45" s="51"/>
      <c r="FM45" s="51"/>
      <c r="FN45" s="51"/>
      <c r="FO45" s="51"/>
      <c r="FP45" s="51"/>
      <c r="FQ45" s="51"/>
      <c r="FR45" s="51"/>
      <c r="FS45" s="51"/>
      <c r="FT45" s="51"/>
      <c r="FU45" s="51"/>
      <c r="FV45" s="51"/>
      <c r="FW45" s="51"/>
      <c r="FX45" s="51"/>
      <c r="FY45" s="51"/>
      <c r="FZ45" s="51"/>
      <c r="GA45" s="51"/>
      <c r="GB45" s="51"/>
      <c r="GC45" s="51"/>
      <c r="GD45" s="51"/>
      <c r="GE45" s="51"/>
      <c r="GF45" s="51"/>
      <c r="GG45" s="51"/>
      <c r="GH45" s="51"/>
      <c r="GI45" s="51"/>
      <c r="GJ45" s="51"/>
      <c r="GK45" s="51"/>
      <c r="GL45" s="51"/>
      <c r="GM45" s="51"/>
      <c r="GN45" s="51"/>
      <c r="GO45" s="51"/>
      <c r="GP45" s="51"/>
      <c r="GQ45" s="51"/>
      <c r="GR45" s="51"/>
      <c r="GS45" s="51"/>
      <c r="GT45" s="51"/>
      <c r="GU45" s="51"/>
      <c r="GV45" s="51"/>
      <c r="GW45" s="51"/>
      <c r="GX45" s="51"/>
      <c r="GY45" s="51"/>
      <c r="GZ45" s="51"/>
      <c r="HA45" s="51"/>
      <c r="HB45" s="51"/>
      <c r="HC45" s="51"/>
      <c r="HD45" s="51"/>
      <c r="HE45" s="51"/>
      <c r="HF45" s="51"/>
      <c r="HG45" s="51"/>
      <c r="HH45" s="51"/>
      <c r="HI45" s="51"/>
      <c r="HJ45" s="51"/>
      <c r="HK45" s="51"/>
      <c r="HL45" s="51"/>
      <c r="HM45" s="51"/>
      <c r="HN45" s="51"/>
      <c r="HO45" s="51"/>
      <c r="HP45" s="51"/>
      <c r="HQ45" s="51"/>
      <c r="HR45" s="51"/>
      <c r="HS45" s="51"/>
      <c r="HT45" s="51"/>
      <c r="HU45" s="51"/>
      <c r="HV45" s="51"/>
      <c r="HW45" s="51"/>
      <c r="HX45" s="51"/>
      <c r="HY45" s="51"/>
      <c r="HZ45" s="51"/>
      <c r="IA45" s="51"/>
      <c r="IB45" s="51"/>
      <c r="IC45" s="51"/>
      <c r="ID45" s="51"/>
      <c r="IE45" s="51"/>
      <c r="IF45" s="51"/>
      <c r="IG45" s="51"/>
      <c r="IH45" s="51"/>
      <c r="II45" s="51"/>
      <c r="IJ45" s="51"/>
      <c r="IK45" s="51"/>
    </row>
    <row r="46" spans="1:245" ht="20.100000000000001" customHeight="1" x14ac:dyDescent="0.15">
      <c r="A46" s="51"/>
      <c r="B46" s="51"/>
      <c r="C46" s="51"/>
      <c r="D46" s="51"/>
      <c r="E46" s="51"/>
      <c r="F46" s="47"/>
      <c r="G46" s="47"/>
      <c r="H46" s="50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1"/>
      <c r="BP46" s="51"/>
      <c r="BQ46" s="51"/>
      <c r="BR46" s="51"/>
      <c r="BS46" s="51"/>
      <c r="BT46" s="51"/>
      <c r="BU46" s="51"/>
      <c r="BV46" s="51"/>
      <c r="BW46" s="51"/>
      <c r="BX46" s="51"/>
      <c r="BY46" s="51"/>
      <c r="BZ46" s="51"/>
      <c r="CA46" s="51"/>
      <c r="CB46" s="51"/>
      <c r="CC46" s="51"/>
      <c r="CD46" s="51"/>
      <c r="CE46" s="51"/>
      <c r="CF46" s="51"/>
      <c r="CG46" s="51"/>
      <c r="CH46" s="51"/>
      <c r="CI46" s="51"/>
      <c r="CJ46" s="51"/>
      <c r="CK46" s="51"/>
      <c r="CL46" s="51"/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1"/>
      <c r="EV46" s="51"/>
      <c r="EW46" s="51"/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  <c r="FP46" s="51"/>
      <c r="FQ46" s="51"/>
      <c r="FR46" s="51"/>
      <c r="FS46" s="51"/>
      <c r="FT46" s="51"/>
      <c r="FU46" s="51"/>
      <c r="FV46" s="51"/>
      <c r="FW46" s="51"/>
      <c r="FX46" s="51"/>
      <c r="FY46" s="51"/>
      <c r="FZ46" s="51"/>
      <c r="GA46" s="51"/>
      <c r="GB46" s="51"/>
      <c r="GC46" s="51"/>
      <c r="GD46" s="51"/>
      <c r="GE46" s="51"/>
      <c r="GF46" s="51"/>
      <c r="GG46" s="51"/>
      <c r="GH46" s="51"/>
      <c r="GI46" s="51"/>
      <c r="GJ46" s="51"/>
      <c r="GK46" s="51"/>
      <c r="GL46" s="51"/>
      <c r="GM46" s="51"/>
      <c r="GN46" s="51"/>
      <c r="GO46" s="51"/>
      <c r="GP46" s="51"/>
      <c r="GQ46" s="51"/>
      <c r="GR46" s="51"/>
      <c r="GS46" s="51"/>
      <c r="GT46" s="51"/>
      <c r="GU46" s="51"/>
      <c r="GV46" s="51"/>
      <c r="GW46" s="51"/>
      <c r="GX46" s="51"/>
      <c r="GY46" s="51"/>
      <c r="GZ46" s="51"/>
      <c r="HA46" s="51"/>
      <c r="HB46" s="51"/>
      <c r="HC46" s="51"/>
      <c r="HD46" s="51"/>
      <c r="HE46" s="51"/>
      <c r="HF46" s="51"/>
      <c r="HG46" s="51"/>
      <c r="HH46" s="51"/>
      <c r="HI46" s="51"/>
      <c r="HJ46" s="51"/>
      <c r="HK46" s="51"/>
      <c r="HL46" s="51"/>
      <c r="HM46" s="51"/>
      <c r="HN46" s="51"/>
      <c r="HO46" s="51"/>
      <c r="HP46" s="51"/>
      <c r="HQ46" s="51"/>
      <c r="HR46" s="51"/>
      <c r="HS46" s="51"/>
      <c r="HT46" s="51"/>
      <c r="HU46" s="51"/>
      <c r="HV46" s="51"/>
      <c r="HW46" s="51"/>
      <c r="HX46" s="51"/>
      <c r="HY46" s="51"/>
      <c r="HZ46" s="51"/>
      <c r="IA46" s="51"/>
      <c r="IB46" s="51"/>
      <c r="IC46" s="51"/>
      <c r="ID46" s="51"/>
      <c r="IE46" s="51"/>
      <c r="IF46" s="51"/>
      <c r="IG46" s="51"/>
      <c r="IH46" s="51"/>
      <c r="II46" s="51"/>
      <c r="IJ46" s="51"/>
      <c r="IK46" s="51"/>
    </row>
    <row r="47" spans="1:245" ht="20.100000000000001" customHeight="1" x14ac:dyDescent="0.15">
      <c r="A47" s="51"/>
      <c r="B47" s="51"/>
      <c r="C47" s="51"/>
      <c r="D47" s="51"/>
      <c r="E47" s="51"/>
      <c r="F47" s="47"/>
      <c r="G47" s="47"/>
      <c r="H47" s="50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1"/>
      <c r="BJ47" s="51"/>
      <c r="BK47" s="51"/>
      <c r="BL47" s="51"/>
      <c r="BM47" s="51"/>
      <c r="BN47" s="51"/>
      <c r="BO47" s="51"/>
      <c r="BP47" s="51"/>
      <c r="BQ47" s="51"/>
      <c r="BR47" s="51"/>
      <c r="BS47" s="51"/>
      <c r="BT47" s="51"/>
      <c r="BU47" s="51"/>
      <c r="BV47" s="51"/>
      <c r="BW47" s="51"/>
      <c r="BX47" s="51"/>
      <c r="BY47" s="51"/>
      <c r="BZ47" s="51"/>
      <c r="CA47" s="51"/>
      <c r="CB47" s="51"/>
      <c r="CC47" s="51"/>
      <c r="CD47" s="51"/>
      <c r="CE47" s="51"/>
      <c r="CF47" s="51"/>
      <c r="CG47" s="51"/>
      <c r="CH47" s="51"/>
      <c r="CI47" s="51"/>
      <c r="CJ47" s="51"/>
      <c r="CK47" s="51"/>
      <c r="CL47" s="51"/>
      <c r="CM47" s="51"/>
      <c r="CN47" s="51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1"/>
      <c r="EM47" s="51"/>
      <c r="EN47" s="51"/>
      <c r="EO47" s="51"/>
      <c r="EP47" s="51"/>
      <c r="EQ47" s="51"/>
      <c r="ER47" s="51"/>
      <c r="ES47" s="51"/>
      <c r="ET47" s="51"/>
      <c r="EU47" s="51"/>
      <c r="EV47" s="51"/>
      <c r="EW47" s="51"/>
      <c r="EX47" s="51"/>
      <c r="EY47" s="51"/>
      <c r="EZ47" s="51"/>
      <c r="FA47" s="51"/>
      <c r="FB47" s="51"/>
      <c r="FC47" s="51"/>
      <c r="FD47" s="51"/>
      <c r="FE47" s="51"/>
      <c r="FF47" s="51"/>
      <c r="FG47" s="51"/>
      <c r="FH47" s="51"/>
      <c r="FI47" s="51"/>
      <c r="FJ47" s="51"/>
      <c r="FK47" s="51"/>
      <c r="FL47" s="51"/>
      <c r="FM47" s="51"/>
      <c r="FN47" s="51"/>
      <c r="FO47" s="51"/>
      <c r="FP47" s="51"/>
      <c r="FQ47" s="51"/>
      <c r="FR47" s="51"/>
      <c r="FS47" s="51"/>
      <c r="FT47" s="51"/>
      <c r="FU47" s="51"/>
      <c r="FV47" s="51"/>
      <c r="FW47" s="51"/>
      <c r="FX47" s="51"/>
      <c r="FY47" s="51"/>
      <c r="FZ47" s="51"/>
      <c r="GA47" s="51"/>
      <c r="GB47" s="51"/>
      <c r="GC47" s="51"/>
      <c r="GD47" s="51"/>
      <c r="GE47" s="51"/>
      <c r="GF47" s="51"/>
      <c r="GG47" s="51"/>
      <c r="GH47" s="51"/>
      <c r="GI47" s="51"/>
      <c r="GJ47" s="51"/>
      <c r="GK47" s="51"/>
      <c r="GL47" s="51"/>
      <c r="GM47" s="51"/>
      <c r="GN47" s="51"/>
      <c r="GO47" s="51"/>
      <c r="GP47" s="51"/>
      <c r="GQ47" s="51"/>
      <c r="GR47" s="51"/>
      <c r="GS47" s="51"/>
      <c r="GT47" s="51"/>
      <c r="GU47" s="51"/>
      <c r="GV47" s="51"/>
      <c r="GW47" s="51"/>
      <c r="GX47" s="51"/>
      <c r="GY47" s="51"/>
      <c r="GZ47" s="51"/>
      <c r="HA47" s="51"/>
      <c r="HB47" s="51"/>
      <c r="HC47" s="51"/>
      <c r="HD47" s="51"/>
      <c r="HE47" s="51"/>
      <c r="HF47" s="51"/>
      <c r="HG47" s="51"/>
      <c r="HH47" s="51"/>
      <c r="HI47" s="51"/>
      <c r="HJ47" s="51"/>
      <c r="HK47" s="51"/>
      <c r="HL47" s="51"/>
      <c r="HM47" s="51"/>
      <c r="HN47" s="51"/>
      <c r="HO47" s="51"/>
      <c r="HP47" s="51"/>
      <c r="HQ47" s="51"/>
      <c r="HR47" s="51"/>
      <c r="HS47" s="51"/>
      <c r="HT47" s="51"/>
      <c r="HU47" s="51"/>
      <c r="HV47" s="51"/>
      <c r="HW47" s="51"/>
      <c r="HX47" s="51"/>
      <c r="HY47" s="51"/>
      <c r="HZ47" s="51"/>
      <c r="IA47" s="51"/>
      <c r="IB47" s="51"/>
      <c r="IC47" s="51"/>
      <c r="ID47" s="51"/>
      <c r="IE47" s="51"/>
      <c r="IF47" s="51"/>
      <c r="IG47" s="51"/>
      <c r="IH47" s="51"/>
      <c r="II47" s="51"/>
      <c r="IJ47" s="51"/>
      <c r="IK47" s="51"/>
    </row>
    <row r="48" spans="1:245" ht="20.100000000000001" customHeight="1" x14ac:dyDescent="0.15">
      <c r="A48" s="51"/>
      <c r="B48" s="51"/>
      <c r="C48" s="51"/>
      <c r="D48" s="51"/>
      <c r="E48" s="51"/>
      <c r="F48" s="47"/>
      <c r="G48" s="47"/>
      <c r="H48" s="50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1"/>
      <c r="BP48" s="51"/>
      <c r="BQ48" s="51"/>
      <c r="BR48" s="51"/>
      <c r="BS48" s="51"/>
      <c r="BT48" s="51"/>
      <c r="BU48" s="51"/>
      <c r="BV48" s="51"/>
      <c r="BW48" s="51"/>
      <c r="BX48" s="51"/>
      <c r="BY48" s="51"/>
      <c r="BZ48" s="51"/>
      <c r="CA48" s="51"/>
      <c r="CB48" s="51"/>
      <c r="CC48" s="51"/>
      <c r="CD48" s="51"/>
      <c r="CE48" s="51"/>
      <c r="CF48" s="51"/>
      <c r="CG48" s="51"/>
      <c r="CH48" s="51"/>
      <c r="CI48" s="51"/>
      <c r="CJ48" s="51"/>
      <c r="CK48" s="51"/>
      <c r="CL48" s="51"/>
      <c r="CM48" s="51"/>
      <c r="CN48" s="51"/>
      <c r="CO48" s="51"/>
      <c r="CP48" s="51"/>
      <c r="CQ48" s="51"/>
      <c r="CR48" s="51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1"/>
      <c r="DF48" s="51"/>
      <c r="DG48" s="51"/>
      <c r="DH48" s="51"/>
      <c r="DI48" s="51"/>
      <c r="DJ48" s="51"/>
      <c r="DK48" s="51"/>
      <c r="DL48" s="51"/>
      <c r="DM48" s="51"/>
      <c r="DN48" s="51"/>
      <c r="DO48" s="51"/>
      <c r="DP48" s="51"/>
      <c r="DQ48" s="51"/>
      <c r="DR48" s="51"/>
      <c r="DS48" s="51"/>
      <c r="DT48" s="51"/>
      <c r="DU48" s="51"/>
      <c r="DV48" s="51"/>
      <c r="DW48" s="51"/>
      <c r="DX48" s="51"/>
      <c r="DY48" s="51"/>
      <c r="DZ48" s="51"/>
      <c r="EA48" s="51"/>
      <c r="EB48" s="51"/>
      <c r="EC48" s="51"/>
      <c r="ED48" s="51"/>
      <c r="EE48" s="51"/>
      <c r="EF48" s="51"/>
      <c r="EG48" s="51"/>
      <c r="EH48" s="51"/>
      <c r="EI48" s="51"/>
      <c r="EJ48" s="51"/>
      <c r="EK48" s="51"/>
      <c r="EL48" s="51"/>
      <c r="EM48" s="51"/>
      <c r="EN48" s="51"/>
      <c r="EO48" s="51"/>
      <c r="EP48" s="51"/>
      <c r="EQ48" s="51"/>
      <c r="ER48" s="51"/>
      <c r="ES48" s="51"/>
      <c r="ET48" s="51"/>
      <c r="EU48" s="51"/>
      <c r="EV48" s="51"/>
      <c r="EW48" s="51"/>
      <c r="EX48" s="51"/>
      <c r="EY48" s="51"/>
      <c r="EZ48" s="51"/>
      <c r="FA48" s="51"/>
      <c r="FB48" s="51"/>
      <c r="FC48" s="51"/>
      <c r="FD48" s="51"/>
      <c r="FE48" s="51"/>
      <c r="FF48" s="51"/>
      <c r="FG48" s="51"/>
      <c r="FH48" s="51"/>
      <c r="FI48" s="51"/>
      <c r="FJ48" s="51"/>
      <c r="FK48" s="51"/>
      <c r="FL48" s="51"/>
      <c r="FM48" s="51"/>
      <c r="FN48" s="51"/>
      <c r="FO48" s="51"/>
      <c r="FP48" s="51"/>
      <c r="FQ48" s="51"/>
      <c r="FR48" s="51"/>
      <c r="FS48" s="51"/>
      <c r="FT48" s="51"/>
      <c r="FU48" s="51"/>
      <c r="FV48" s="51"/>
      <c r="FW48" s="51"/>
      <c r="FX48" s="51"/>
      <c r="FY48" s="51"/>
      <c r="FZ48" s="51"/>
      <c r="GA48" s="51"/>
      <c r="GB48" s="51"/>
      <c r="GC48" s="51"/>
      <c r="GD48" s="51"/>
      <c r="GE48" s="51"/>
      <c r="GF48" s="51"/>
      <c r="GG48" s="51"/>
      <c r="GH48" s="51"/>
      <c r="GI48" s="51"/>
      <c r="GJ48" s="51"/>
      <c r="GK48" s="51"/>
      <c r="GL48" s="51"/>
      <c r="GM48" s="51"/>
      <c r="GN48" s="51"/>
      <c r="GO48" s="51"/>
      <c r="GP48" s="51"/>
      <c r="GQ48" s="51"/>
      <c r="GR48" s="51"/>
      <c r="GS48" s="51"/>
      <c r="GT48" s="51"/>
      <c r="GU48" s="51"/>
      <c r="GV48" s="51"/>
      <c r="GW48" s="51"/>
      <c r="GX48" s="51"/>
      <c r="GY48" s="51"/>
      <c r="GZ48" s="51"/>
      <c r="HA48" s="51"/>
      <c r="HB48" s="51"/>
      <c r="HC48" s="51"/>
      <c r="HD48" s="51"/>
      <c r="HE48" s="51"/>
      <c r="HF48" s="51"/>
      <c r="HG48" s="51"/>
      <c r="HH48" s="51"/>
      <c r="HI48" s="51"/>
      <c r="HJ48" s="51"/>
      <c r="HK48" s="51"/>
      <c r="HL48" s="51"/>
      <c r="HM48" s="51"/>
      <c r="HN48" s="51"/>
      <c r="HO48" s="51"/>
      <c r="HP48" s="51"/>
      <c r="HQ48" s="51"/>
      <c r="HR48" s="51"/>
      <c r="HS48" s="51"/>
      <c r="HT48" s="51"/>
      <c r="HU48" s="51"/>
      <c r="HV48" s="51"/>
      <c r="HW48" s="51"/>
      <c r="HX48" s="51"/>
      <c r="HY48" s="51"/>
      <c r="HZ48" s="51"/>
      <c r="IA48" s="51"/>
      <c r="IB48" s="51"/>
      <c r="IC48" s="51"/>
      <c r="ID48" s="51"/>
      <c r="IE48" s="51"/>
      <c r="IF48" s="51"/>
      <c r="IG48" s="51"/>
      <c r="IH48" s="51"/>
      <c r="II48" s="51"/>
      <c r="IJ48" s="51"/>
      <c r="IK48" s="51"/>
    </row>
  </sheetData>
  <mergeCells count="8">
    <mergeCell ref="A2:H2"/>
    <mergeCell ref="A3:E3"/>
    <mergeCell ref="F4:H4"/>
    <mergeCell ref="D5:D6"/>
    <mergeCell ref="E5:E6"/>
    <mergeCell ref="F5:F6"/>
    <mergeCell ref="G5:G6"/>
    <mergeCell ref="H5:H6"/>
  </mergeCells>
  <phoneticPr fontId="25" type="noConversion"/>
  <printOptions horizontalCentered="1"/>
  <pageMargins left="0.59" right="0.59" top="0.59" bottom="0.59" header="0.59" footer="0.39"/>
  <pageSetup paperSize="9" fitToHeight="1000" orientation="landscape" horizontalDpi="0" verticalDpi="0"/>
  <headerFooter scaleWithDoc="0" alignWithMargins="0">
    <oddFooter>&amp;C第 &amp;P 页,共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showZeros="0" workbookViewId="0"/>
  </sheetViews>
  <sheetFormatPr defaultColWidth="9.1640625" defaultRowHeight="12.75" customHeight="1" x14ac:dyDescent="0.15"/>
  <cols>
    <col min="1" max="1" width="15.5" customWidth="1"/>
    <col min="2" max="2" width="38.83203125" customWidth="1"/>
    <col min="3" max="8" width="18" customWidth="1"/>
    <col min="9" max="9" width="8.6640625" customWidth="1"/>
  </cols>
  <sheetData>
    <row r="1" spans="1:9" ht="20.100000000000001" customHeight="1" x14ac:dyDescent="0.15">
      <c r="A1" s="53"/>
      <c r="B1" s="53"/>
      <c r="C1" s="53"/>
      <c r="D1" s="53"/>
      <c r="E1" s="54"/>
      <c r="F1" s="53"/>
      <c r="G1" s="53"/>
      <c r="H1" s="55" t="s">
        <v>322</v>
      </c>
      <c r="I1" s="60"/>
    </row>
    <row r="2" spans="1:9" ht="25.5" customHeight="1" x14ac:dyDescent="0.15">
      <c r="A2" s="193" t="s">
        <v>323</v>
      </c>
      <c r="B2" s="193"/>
      <c r="C2" s="193"/>
      <c r="D2" s="193"/>
      <c r="E2" s="193"/>
      <c r="F2" s="193"/>
      <c r="G2" s="193"/>
      <c r="H2" s="193"/>
      <c r="I2" s="60"/>
    </row>
    <row r="3" spans="1:9" ht="20.100000000000001" customHeight="1" x14ac:dyDescent="0.15">
      <c r="B3" s="56"/>
      <c r="C3" s="56"/>
      <c r="D3" s="56"/>
      <c r="E3" s="56"/>
      <c r="F3" s="56"/>
      <c r="G3" s="56"/>
      <c r="H3" s="33" t="s">
        <v>6</v>
      </c>
      <c r="I3" s="60"/>
    </row>
    <row r="4" spans="1:9" ht="20.100000000000001" customHeight="1" x14ac:dyDescent="0.15">
      <c r="A4" s="195" t="s">
        <v>313</v>
      </c>
      <c r="B4" s="195" t="s">
        <v>314</v>
      </c>
      <c r="C4" s="200" t="s">
        <v>315</v>
      </c>
      <c r="D4" s="200"/>
      <c r="E4" s="200"/>
      <c r="F4" s="200"/>
      <c r="G4" s="200"/>
      <c r="H4" s="200"/>
      <c r="I4" s="60"/>
    </row>
    <row r="5" spans="1:9" ht="20.100000000000001" customHeight="1" x14ac:dyDescent="0.15">
      <c r="A5" s="195"/>
      <c r="B5" s="195"/>
      <c r="C5" s="219" t="s">
        <v>59</v>
      </c>
      <c r="D5" s="223" t="s">
        <v>210</v>
      </c>
      <c r="E5" s="57" t="s">
        <v>316</v>
      </c>
      <c r="F5" s="57"/>
      <c r="G5" s="57"/>
      <c r="H5" s="224" t="s">
        <v>169</v>
      </c>
      <c r="I5" s="60"/>
    </row>
    <row r="6" spans="1:9" ht="33.75" customHeight="1" x14ac:dyDescent="0.15">
      <c r="A6" s="195"/>
      <c r="B6" s="195"/>
      <c r="C6" s="219"/>
      <c r="D6" s="195"/>
      <c r="E6" s="36" t="s">
        <v>74</v>
      </c>
      <c r="F6" s="36" t="s">
        <v>317</v>
      </c>
      <c r="G6" s="36" t="s">
        <v>318</v>
      </c>
      <c r="H6" s="224"/>
      <c r="I6" s="60"/>
    </row>
    <row r="7" spans="1:9" ht="20.100000000000001" customHeight="1" x14ac:dyDescent="0.15"/>
    <row r="8" spans="1:9" ht="20.100000000000001" customHeight="1" x14ac:dyDescent="0.15">
      <c r="A8" s="58"/>
      <c r="B8" s="58"/>
      <c r="C8" s="58"/>
      <c r="D8" s="58"/>
      <c r="E8" s="59"/>
      <c r="F8" s="58"/>
      <c r="G8" s="58"/>
      <c r="H8" s="60"/>
      <c r="I8" s="60"/>
    </row>
    <row r="9" spans="1:9" ht="20.100000000000001" customHeight="1" x14ac:dyDescent="0.2">
      <c r="A9" s="61"/>
      <c r="B9" s="61"/>
      <c r="C9" s="61"/>
      <c r="D9" s="61"/>
      <c r="E9" s="62"/>
      <c r="F9" s="63"/>
      <c r="G9" s="63"/>
      <c r="H9" s="60"/>
      <c r="I9" s="65"/>
    </row>
    <row r="10" spans="1:9" ht="20.100000000000001" customHeight="1" x14ac:dyDescent="0.15">
      <c r="A10" s="61"/>
      <c r="B10" s="61"/>
      <c r="C10" s="61"/>
      <c r="D10" s="61"/>
      <c r="E10" s="64"/>
      <c r="F10" s="61"/>
      <c r="G10" s="61"/>
      <c r="H10" s="65"/>
      <c r="I10" s="65"/>
    </row>
    <row r="11" spans="1:9" ht="20.100000000000001" customHeight="1" x14ac:dyDescent="0.15">
      <c r="A11" s="61"/>
      <c r="B11" s="61"/>
      <c r="C11" s="61"/>
      <c r="D11" s="61"/>
      <c r="E11" s="64"/>
      <c r="F11" s="61"/>
      <c r="G11" s="61"/>
      <c r="H11" s="65"/>
      <c r="I11" s="65"/>
    </row>
    <row r="12" spans="1:9" ht="20.100000000000001" customHeight="1" x14ac:dyDescent="0.15">
      <c r="A12" s="61"/>
      <c r="B12" s="61"/>
      <c r="C12" s="61"/>
      <c r="D12" s="61"/>
      <c r="E12" s="62"/>
      <c r="F12" s="61"/>
      <c r="G12" s="61"/>
      <c r="H12" s="65"/>
      <c r="I12" s="65"/>
    </row>
    <row r="13" spans="1:9" ht="20.100000000000001" customHeight="1" x14ac:dyDescent="0.15">
      <c r="A13" s="61"/>
      <c r="B13" s="61"/>
      <c r="C13" s="61"/>
      <c r="D13" s="61"/>
      <c r="E13" s="62"/>
      <c r="F13" s="61"/>
      <c r="G13" s="61"/>
      <c r="H13" s="65"/>
      <c r="I13" s="65"/>
    </row>
    <row r="14" spans="1:9" ht="20.100000000000001" customHeight="1" x14ac:dyDescent="0.15">
      <c r="A14" s="61"/>
      <c r="B14" s="61"/>
      <c r="C14" s="61"/>
      <c r="D14" s="61"/>
      <c r="E14" s="64"/>
      <c r="F14" s="61"/>
      <c r="G14" s="61"/>
      <c r="H14" s="65"/>
      <c r="I14" s="65"/>
    </row>
    <row r="15" spans="1:9" ht="20.100000000000001" customHeight="1" x14ac:dyDescent="0.15">
      <c r="A15" s="61"/>
      <c r="B15" s="61"/>
      <c r="C15" s="61"/>
      <c r="D15" s="61"/>
      <c r="E15" s="64"/>
      <c r="F15" s="61"/>
      <c r="G15" s="61"/>
      <c r="H15" s="65"/>
      <c r="I15" s="65"/>
    </row>
    <row r="16" spans="1:9" ht="20.100000000000001" customHeight="1" x14ac:dyDescent="0.15">
      <c r="A16" s="61"/>
      <c r="B16" s="61"/>
      <c r="C16" s="61"/>
      <c r="D16" s="61"/>
      <c r="E16" s="62"/>
      <c r="F16" s="61"/>
      <c r="G16" s="61"/>
      <c r="H16" s="65"/>
      <c r="I16" s="65"/>
    </row>
    <row r="17" spans="1:9" ht="20.100000000000001" customHeight="1" x14ac:dyDescent="0.15">
      <c r="A17" s="61"/>
      <c r="B17" s="61"/>
      <c r="C17" s="61"/>
      <c r="D17" s="61"/>
      <c r="E17" s="62"/>
      <c r="F17" s="61"/>
      <c r="G17" s="61"/>
      <c r="H17" s="65"/>
      <c r="I17" s="65"/>
    </row>
    <row r="18" spans="1:9" ht="20.100000000000001" customHeight="1" x14ac:dyDescent="0.15">
      <c r="A18" s="61"/>
      <c r="B18" s="61"/>
      <c r="C18" s="61"/>
      <c r="D18" s="61"/>
      <c r="E18" s="66"/>
      <c r="F18" s="61"/>
      <c r="G18" s="61"/>
      <c r="H18" s="65"/>
      <c r="I18" s="65"/>
    </row>
    <row r="19" spans="1:9" ht="20.100000000000001" customHeight="1" x14ac:dyDescent="0.15">
      <c r="A19" s="61"/>
      <c r="B19" s="61"/>
      <c r="C19" s="61"/>
      <c r="D19" s="61"/>
      <c r="E19" s="64"/>
      <c r="F19" s="61"/>
      <c r="G19" s="61"/>
      <c r="H19" s="65"/>
      <c r="I19" s="65"/>
    </row>
    <row r="20" spans="1:9" ht="20.100000000000001" customHeight="1" x14ac:dyDescent="0.15">
      <c r="A20" s="64"/>
      <c r="B20" s="64"/>
      <c r="C20" s="64"/>
      <c r="D20" s="64"/>
      <c r="E20" s="64"/>
      <c r="F20" s="61"/>
      <c r="G20" s="61"/>
      <c r="H20" s="65"/>
      <c r="I20" s="65"/>
    </row>
    <row r="21" spans="1:9" ht="20.100000000000001" customHeight="1" x14ac:dyDescent="0.15">
      <c r="A21" s="65"/>
      <c r="B21" s="65"/>
      <c r="C21" s="65"/>
      <c r="D21" s="65"/>
      <c r="E21" s="67"/>
      <c r="F21" s="65"/>
      <c r="G21" s="65"/>
      <c r="H21" s="65"/>
      <c r="I21" s="65"/>
    </row>
    <row r="22" spans="1:9" ht="20.100000000000001" customHeight="1" x14ac:dyDescent="0.15">
      <c r="A22" s="65"/>
      <c r="B22" s="65"/>
      <c r="C22" s="65"/>
      <c r="D22" s="65"/>
      <c r="E22" s="67"/>
      <c r="F22" s="65"/>
      <c r="G22" s="65"/>
      <c r="H22" s="65"/>
      <c r="I22" s="65"/>
    </row>
    <row r="23" spans="1:9" ht="20.100000000000001" customHeight="1" x14ac:dyDescent="0.15">
      <c r="A23" s="65"/>
      <c r="B23" s="65"/>
      <c r="C23" s="65"/>
      <c r="D23" s="65"/>
      <c r="E23" s="67"/>
      <c r="F23" s="65"/>
      <c r="G23" s="65"/>
      <c r="H23" s="65"/>
      <c r="I23" s="65"/>
    </row>
    <row r="24" spans="1:9" ht="20.100000000000001" customHeight="1" x14ac:dyDescent="0.15">
      <c r="A24" s="65"/>
      <c r="B24" s="65"/>
      <c r="C24" s="65"/>
      <c r="D24" s="65"/>
      <c r="E24" s="67"/>
      <c r="F24" s="65"/>
      <c r="G24" s="65"/>
      <c r="H24" s="65"/>
      <c r="I24" s="65"/>
    </row>
    <row r="25" spans="1:9" ht="20.100000000000001" customHeight="1" x14ac:dyDescent="0.15">
      <c r="A25" s="65"/>
      <c r="B25" s="65"/>
      <c r="C25" s="65"/>
      <c r="D25" s="65"/>
      <c r="E25" s="67"/>
      <c r="F25" s="65"/>
      <c r="G25" s="65"/>
      <c r="H25" s="65"/>
      <c r="I25" s="65"/>
    </row>
    <row r="26" spans="1:9" ht="20.100000000000001" customHeight="1" x14ac:dyDescent="0.15">
      <c r="A26" s="65"/>
      <c r="B26" s="65"/>
      <c r="C26" s="65"/>
      <c r="D26" s="65"/>
      <c r="E26" s="67"/>
      <c r="F26" s="65"/>
      <c r="G26" s="65"/>
      <c r="H26" s="65"/>
      <c r="I26" s="65"/>
    </row>
    <row r="27" spans="1:9" ht="20.100000000000001" customHeight="1" x14ac:dyDescent="0.15">
      <c r="A27" s="65"/>
      <c r="B27" s="65"/>
      <c r="C27" s="65"/>
      <c r="D27" s="65"/>
      <c r="E27" s="67"/>
      <c r="F27" s="65"/>
      <c r="G27" s="65"/>
      <c r="H27" s="65"/>
      <c r="I27" s="65"/>
    </row>
    <row r="28" spans="1:9" ht="20.100000000000001" customHeight="1" x14ac:dyDescent="0.15">
      <c r="A28" s="65"/>
      <c r="B28" s="65"/>
      <c r="C28" s="65"/>
      <c r="D28" s="65"/>
      <c r="E28" s="67"/>
      <c r="F28" s="65"/>
      <c r="G28" s="65"/>
      <c r="H28" s="65"/>
      <c r="I28" s="65"/>
    </row>
    <row r="29" spans="1:9" ht="20.100000000000001" customHeight="1" x14ac:dyDescent="0.15">
      <c r="A29" s="65"/>
      <c r="B29" s="65"/>
      <c r="C29" s="65"/>
      <c r="D29" s="65"/>
      <c r="E29" s="67"/>
      <c r="F29" s="65"/>
      <c r="G29" s="65"/>
      <c r="H29" s="65"/>
      <c r="I29" s="65"/>
    </row>
    <row r="30" spans="1:9" ht="20.100000000000001" customHeight="1" x14ac:dyDescent="0.15">
      <c r="A30" s="65"/>
      <c r="B30" s="65"/>
      <c r="C30" s="65"/>
      <c r="D30" s="65"/>
      <c r="E30" s="67"/>
      <c r="F30" s="65"/>
      <c r="G30" s="65"/>
      <c r="H30" s="65"/>
      <c r="I30" s="65"/>
    </row>
  </sheetData>
  <mergeCells count="7">
    <mergeCell ref="A2:H2"/>
    <mergeCell ref="C4:H4"/>
    <mergeCell ref="A4:A6"/>
    <mergeCell ref="B4:B6"/>
    <mergeCell ref="C5:C6"/>
    <mergeCell ref="D5:D6"/>
    <mergeCell ref="H5:H6"/>
  </mergeCells>
  <phoneticPr fontId="25" type="noConversion"/>
  <printOptions horizontalCentered="1"/>
  <pageMargins left="0.59" right="0.59" top="0.59" bottom="0.59" header="0.59" footer="0.39"/>
  <pageSetup paperSize="9" fitToHeight="100" orientation="landscape" horizontalDpi="0" verticalDpi="0"/>
  <headerFooter scaleWithDoc="0" alignWithMargins="0">
    <oddFooter>&amp;C第 &amp;P 页,共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48"/>
  <sheetViews>
    <sheetView showGridLines="0" showZeros="0" workbookViewId="0">
      <selection activeCell="E20" sqref="E20"/>
    </sheetView>
  </sheetViews>
  <sheetFormatPr defaultColWidth="9.1640625" defaultRowHeight="12.75" customHeight="1" x14ac:dyDescent="0.15"/>
  <cols>
    <col min="1" max="3" width="5.6640625" customWidth="1"/>
    <col min="4" max="4" width="17" customWidth="1"/>
    <col min="5" max="5" width="92.33203125" customWidth="1"/>
    <col min="6" max="8" width="18.1640625" customWidth="1"/>
    <col min="9" max="245" width="10.6640625" customWidth="1"/>
  </cols>
  <sheetData>
    <row r="1" spans="1:245" ht="20.100000000000001" customHeight="1" x14ac:dyDescent="0.15">
      <c r="A1" s="28"/>
      <c r="B1" s="29"/>
      <c r="C1" s="29"/>
      <c r="D1" s="29"/>
      <c r="E1" s="29"/>
      <c r="F1" s="29"/>
      <c r="G1" s="29"/>
      <c r="H1" s="30" t="s">
        <v>324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</row>
    <row r="2" spans="1:245" ht="20.100000000000001" customHeight="1" x14ac:dyDescent="0.15">
      <c r="A2" s="193" t="s">
        <v>325</v>
      </c>
      <c r="B2" s="193"/>
      <c r="C2" s="193"/>
      <c r="D2" s="193"/>
      <c r="E2" s="193"/>
      <c r="F2" s="193"/>
      <c r="G2" s="193"/>
      <c r="H2" s="193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</row>
    <row r="3" spans="1:245" ht="20.100000000000001" customHeight="1" x14ac:dyDescent="0.15">
      <c r="B3" s="31"/>
      <c r="C3" s="31"/>
      <c r="D3" s="31"/>
      <c r="E3" s="31"/>
      <c r="F3" s="32"/>
      <c r="G3" s="32"/>
      <c r="H3" s="33" t="s">
        <v>6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</row>
    <row r="4" spans="1:245" ht="20.100000000000001" customHeight="1" x14ac:dyDescent="0.15">
      <c r="A4" s="34" t="s">
        <v>58</v>
      </c>
      <c r="B4" s="34"/>
      <c r="C4" s="34"/>
      <c r="D4" s="34"/>
      <c r="E4" s="34"/>
      <c r="F4" s="200" t="s">
        <v>326</v>
      </c>
      <c r="G4" s="200"/>
      <c r="H4" s="200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</row>
    <row r="5" spans="1:245" ht="20.100000000000001" customHeight="1" x14ac:dyDescent="0.15">
      <c r="A5" s="34" t="s">
        <v>69</v>
      </c>
      <c r="B5" s="35"/>
      <c r="C5" s="35"/>
      <c r="D5" s="224" t="s">
        <v>70</v>
      </c>
      <c r="E5" s="195" t="s">
        <v>71</v>
      </c>
      <c r="F5" s="195" t="s">
        <v>59</v>
      </c>
      <c r="G5" s="195" t="s">
        <v>101</v>
      </c>
      <c r="H5" s="200" t="s">
        <v>102</v>
      </c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</row>
    <row r="6" spans="1:245" ht="20.100000000000001" customHeight="1" x14ac:dyDescent="0.15">
      <c r="A6" s="37" t="s">
        <v>79</v>
      </c>
      <c r="B6" s="38" t="s">
        <v>80</v>
      </c>
      <c r="C6" s="38" t="s">
        <v>81</v>
      </c>
      <c r="D6" s="224"/>
      <c r="E6" s="195"/>
      <c r="F6" s="195"/>
      <c r="G6" s="195"/>
      <c r="H6" s="200"/>
      <c r="I6" s="52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</row>
    <row r="7" spans="1:245" ht="20.100000000000001" customHeight="1" x14ac:dyDescent="0.15"/>
    <row r="8" spans="1:245" ht="20.100000000000001" customHeight="1" x14ac:dyDescent="0.15">
      <c r="A8" s="39"/>
      <c r="B8" s="39"/>
      <c r="C8" s="39"/>
      <c r="D8" s="40"/>
      <c r="E8" s="41"/>
      <c r="F8" s="41"/>
      <c r="G8" s="41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</row>
    <row r="9" spans="1:245" ht="20.100000000000001" customHeight="1" x14ac:dyDescent="0.15">
      <c r="A9" s="42"/>
      <c r="B9" s="42"/>
      <c r="C9" s="42"/>
      <c r="D9" s="43"/>
      <c r="E9" s="43"/>
      <c r="F9" s="43"/>
      <c r="G9" s="43"/>
      <c r="H9" s="43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</row>
    <row r="10" spans="1:245" ht="20.100000000000001" customHeight="1" x14ac:dyDescent="0.15">
      <c r="A10" s="42"/>
      <c r="B10" s="42"/>
      <c r="C10" s="42"/>
      <c r="D10" s="42"/>
      <c r="E10" s="42"/>
      <c r="F10" s="42"/>
      <c r="G10" s="42"/>
      <c r="H10" s="43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</row>
    <row r="11" spans="1:245" ht="20.100000000000001" customHeight="1" x14ac:dyDescent="0.15">
      <c r="A11" s="42"/>
      <c r="B11" s="42"/>
      <c r="C11" s="42"/>
      <c r="D11" s="43"/>
      <c r="E11" s="43"/>
      <c r="F11" s="43"/>
      <c r="G11" s="43"/>
      <c r="H11" s="43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</row>
    <row r="12" spans="1:245" ht="20.100000000000001" customHeight="1" x14ac:dyDescent="0.15">
      <c r="A12" s="42"/>
      <c r="B12" s="42"/>
      <c r="C12" s="42"/>
      <c r="D12" s="43"/>
      <c r="E12" s="43"/>
      <c r="F12" s="43"/>
      <c r="G12" s="4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</row>
    <row r="13" spans="1:245" ht="20.100000000000001" customHeight="1" x14ac:dyDescent="0.15">
      <c r="A13" s="42"/>
      <c r="B13" s="42"/>
      <c r="C13" s="42"/>
      <c r="D13" s="42"/>
      <c r="E13" s="42"/>
      <c r="F13" s="42"/>
      <c r="G13" s="42"/>
      <c r="H13" s="43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</row>
    <row r="14" spans="1:245" ht="20.100000000000001" customHeight="1" x14ac:dyDescent="0.15">
      <c r="A14" s="42"/>
      <c r="B14" s="42"/>
      <c r="C14" s="42"/>
      <c r="D14" s="43"/>
      <c r="E14" s="43"/>
      <c r="F14" s="43"/>
      <c r="G14" s="43"/>
      <c r="H14" s="43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</row>
    <row r="15" spans="1:245" ht="20.100000000000001" customHeight="1" x14ac:dyDescent="0.15">
      <c r="A15" s="44"/>
      <c r="B15" s="42"/>
      <c r="C15" s="42"/>
      <c r="D15" s="43"/>
      <c r="E15" s="43"/>
      <c r="F15" s="43"/>
      <c r="G15" s="43"/>
      <c r="H15" s="43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</row>
    <row r="16" spans="1:245" ht="20.100000000000001" customHeight="1" x14ac:dyDescent="0.15">
      <c r="A16" s="44"/>
      <c r="B16" s="44"/>
      <c r="C16" s="42"/>
      <c r="D16" s="42"/>
      <c r="E16" s="44"/>
      <c r="F16" s="44"/>
      <c r="G16" s="44"/>
      <c r="H16" s="43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</row>
    <row r="17" spans="1:245" ht="20.100000000000001" customHeight="1" x14ac:dyDescent="0.15">
      <c r="A17" s="44"/>
      <c r="B17" s="44"/>
      <c r="C17" s="42"/>
      <c r="D17" s="43"/>
      <c r="E17" s="43"/>
      <c r="F17" s="43"/>
      <c r="G17" s="43"/>
      <c r="H17" s="43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</row>
    <row r="18" spans="1:245" ht="20.100000000000001" customHeight="1" x14ac:dyDescent="0.15">
      <c r="A18" s="42"/>
      <c r="B18" s="44"/>
      <c r="C18" s="42"/>
      <c r="D18" s="43"/>
      <c r="E18" s="43"/>
      <c r="F18" s="43"/>
      <c r="G18" s="43"/>
      <c r="H18" s="43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</row>
    <row r="19" spans="1:245" ht="20.100000000000001" customHeight="1" x14ac:dyDescent="0.15">
      <c r="A19" s="42"/>
      <c r="B19" s="44"/>
      <c r="C19" s="44"/>
      <c r="D19" s="44"/>
      <c r="E19" s="44"/>
      <c r="F19" s="44"/>
      <c r="G19" s="44"/>
      <c r="H19" s="43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</row>
    <row r="20" spans="1:245" ht="20.100000000000001" customHeight="1" x14ac:dyDescent="0.15">
      <c r="A20" s="44"/>
      <c r="B20" s="44"/>
      <c r="C20" s="44"/>
      <c r="D20" s="43"/>
      <c r="E20" s="43"/>
      <c r="F20" s="43"/>
      <c r="G20" s="43"/>
      <c r="H20" s="43"/>
      <c r="I20" s="44"/>
      <c r="J20" s="42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</row>
    <row r="21" spans="1:245" ht="20.100000000000001" customHeight="1" x14ac:dyDescent="0.15">
      <c r="A21" s="44"/>
      <c r="B21" s="44"/>
      <c r="C21" s="44"/>
      <c r="D21" s="43"/>
      <c r="E21" s="43"/>
      <c r="F21" s="43"/>
      <c r="G21" s="43"/>
      <c r="H21" s="43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</row>
    <row r="22" spans="1:245" ht="20.100000000000001" customHeight="1" x14ac:dyDescent="0.15">
      <c r="A22" s="44"/>
      <c r="B22" s="44"/>
      <c r="C22" s="44"/>
      <c r="D22" s="44"/>
      <c r="E22" s="44"/>
      <c r="F22" s="44"/>
      <c r="G22" s="44"/>
      <c r="H22" s="43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</row>
    <row r="23" spans="1:245" ht="20.100000000000001" customHeight="1" x14ac:dyDescent="0.15">
      <c r="A23" s="44"/>
      <c r="B23" s="44"/>
      <c r="C23" s="44"/>
      <c r="D23" s="43"/>
      <c r="E23" s="43"/>
      <c r="F23" s="43"/>
      <c r="G23" s="43"/>
      <c r="H23" s="43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</row>
    <row r="24" spans="1:245" ht="20.100000000000001" customHeight="1" x14ac:dyDescent="0.15">
      <c r="A24" s="44"/>
      <c r="B24" s="44"/>
      <c r="C24" s="44"/>
      <c r="D24" s="43"/>
      <c r="E24" s="43"/>
      <c r="F24" s="43"/>
      <c r="G24" s="43"/>
      <c r="H24" s="43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</row>
    <row r="25" spans="1:245" ht="20.100000000000001" customHeight="1" x14ac:dyDescent="0.15">
      <c r="A25" s="44"/>
      <c r="B25" s="44"/>
      <c r="C25" s="44"/>
      <c r="D25" s="44"/>
      <c r="E25" s="44"/>
      <c r="F25" s="44"/>
      <c r="G25" s="44"/>
      <c r="H25" s="43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</row>
    <row r="26" spans="1:245" ht="20.100000000000001" customHeight="1" x14ac:dyDescent="0.15">
      <c r="A26" s="44"/>
      <c r="B26" s="44"/>
      <c r="C26" s="44"/>
      <c r="D26" s="43"/>
      <c r="E26" s="43"/>
      <c r="F26" s="43"/>
      <c r="G26" s="43"/>
      <c r="H26" s="43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</row>
    <row r="27" spans="1:245" ht="20.100000000000001" customHeight="1" x14ac:dyDescent="0.15">
      <c r="A27" s="44"/>
      <c r="B27" s="44"/>
      <c r="C27" s="44"/>
      <c r="D27" s="43"/>
      <c r="E27" s="43"/>
      <c r="F27" s="43"/>
      <c r="G27" s="43"/>
      <c r="H27" s="43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</row>
    <row r="28" spans="1:245" ht="20.100000000000001" customHeight="1" x14ac:dyDescent="0.15">
      <c r="A28" s="44"/>
      <c r="B28" s="44"/>
      <c r="C28" s="44"/>
      <c r="D28" s="44"/>
      <c r="E28" s="44"/>
      <c r="F28" s="44"/>
      <c r="G28" s="44"/>
      <c r="H28" s="43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</row>
    <row r="29" spans="1:245" ht="20.100000000000001" customHeight="1" x14ac:dyDescent="0.15">
      <c r="A29" s="44"/>
      <c r="B29" s="44"/>
      <c r="C29" s="44"/>
      <c r="D29" s="43"/>
      <c r="E29" s="43"/>
      <c r="F29" s="43"/>
      <c r="G29" s="43"/>
      <c r="H29" s="43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</row>
    <row r="30" spans="1:245" ht="20.100000000000001" customHeight="1" x14ac:dyDescent="0.15">
      <c r="A30" s="44"/>
      <c r="B30" s="44"/>
      <c r="C30" s="44"/>
      <c r="D30" s="43"/>
      <c r="E30" s="43"/>
      <c r="F30" s="43"/>
      <c r="G30" s="43"/>
      <c r="H30" s="43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  <c r="IJ30" s="44"/>
      <c r="IK30" s="44"/>
    </row>
    <row r="31" spans="1:245" ht="20.100000000000001" customHeight="1" x14ac:dyDescent="0.15">
      <c r="A31" s="44"/>
      <c r="B31" s="44"/>
      <c r="C31" s="44"/>
      <c r="D31" s="44"/>
      <c r="E31" s="44"/>
      <c r="F31" s="44"/>
      <c r="G31" s="44"/>
      <c r="H31" s="43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  <c r="IJ31" s="44"/>
      <c r="IK31" s="44"/>
    </row>
    <row r="32" spans="1:245" ht="20.100000000000001" customHeight="1" x14ac:dyDescent="0.15">
      <c r="A32" s="44"/>
      <c r="B32" s="44"/>
      <c r="C32" s="44"/>
      <c r="D32" s="44"/>
      <c r="E32" s="45"/>
      <c r="F32" s="45"/>
      <c r="G32" s="45"/>
      <c r="H32" s="43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  <c r="IJ32" s="44"/>
      <c r="IK32" s="44"/>
    </row>
    <row r="33" spans="1:245" ht="20.100000000000001" customHeight="1" x14ac:dyDescent="0.15">
      <c r="A33" s="44"/>
      <c r="B33" s="44"/>
      <c r="C33" s="44"/>
      <c r="D33" s="44"/>
      <c r="E33" s="45"/>
      <c r="F33" s="45"/>
      <c r="G33" s="45"/>
      <c r="H33" s="43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</row>
    <row r="34" spans="1:245" ht="20.100000000000001" customHeight="1" x14ac:dyDescent="0.15">
      <c r="A34" s="44"/>
      <c r="B34" s="44"/>
      <c r="C34" s="44"/>
      <c r="D34" s="44"/>
      <c r="E34" s="44"/>
      <c r="F34" s="44"/>
      <c r="G34" s="44"/>
      <c r="H34" s="43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</row>
    <row r="35" spans="1:245" ht="20.100000000000001" customHeight="1" x14ac:dyDescent="0.15">
      <c r="A35" s="44"/>
      <c r="B35" s="44"/>
      <c r="C35" s="44"/>
      <c r="D35" s="44"/>
      <c r="E35" s="46"/>
      <c r="F35" s="46"/>
      <c r="G35" s="46"/>
      <c r="H35" s="43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44"/>
      <c r="HG35" s="44"/>
      <c r="HH35" s="44"/>
      <c r="HI35" s="44"/>
      <c r="HJ35" s="44"/>
      <c r="HK35" s="44"/>
      <c r="HL35" s="44"/>
      <c r="HM35" s="44"/>
      <c r="HN35" s="44"/>
      <c r="HO35" s="44"/>
      <c r="HP35" s="44"/>
      <c r="HQ35" s="44"/>
      <c r="HR35" s="44"/>
      <c r="HS35" s="44"/>
      <c r="HT35" s="44"/>
      <c r="HU35" s="44"/>
      <c r="HV35" s="44"/>
      <c r="HW35" s="44"/>
      <c r="HX35" s="44"/>
      <c r="HY35" s="44"/>
      <c r="HZ35" s="44"/>
      <c r="IA35" s="44"/>
      <c r="IB35" s="44"/>
      <c r="IC35" s="44"/>
      <c r="ID35" s="44"/>
      <c r="IE35" s="44"/>
      <c r="IF35" s="44"/>
      <c r="IG35" s="44"/>
      <c r="IH35" s="44"/>
      <c r="II35" s="44"/>
      <c r="IJ35" s="44"/>
      <c r="IK35" s="44"/>
    </row>
    <row r="36" spans="1:245" ht="20.100000000000001" customHeight="1" x14ac:dyDescent="0.15">
      <c r="A36" s="47"/>
      <c r="B36" s="47"/>
      <c r="C36" s="47"/>
      <c r="D36" s="47"/>
      <c r="E36" s="48"/>
      <c r="F36" s="48"/>
      <c r="G36" s="48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47"/>
      <c r="FH36" s="47"/>
      <c r="FI36" s="47"/>
      <c r="FJ36" s="47"/>
      <c r="FK36" s="47"/>
      <c r="FL36" s="47"/>
      <c r="FM36" s="47"/>
      <c r="FN36" s="47"/>
      <c r="FO36" s="47"/>
      <c r="FP36" s="47"/>
      <c r="FQ36" s="47"/>
      <c r="FR36" s="47"/>
      <c r="FS36" s="47"/>
      <c r="FT36" s="47"/>
      <c r="FU36" s="47"/>
      <c r="FV36" s="47"/>
      <c r="FW36" s="47"/>
      <c r="FX36" s="47"/>
      <c r="FY36" s="47"/>
      <c r="FZ36" s="47"/>
      <c r="GA36" s="47"/>
      <c r="GB36" s="47"/>
      <c r="GC36" s="47"/>
      <c r="GD36" s="47"/>
      <c r="GE36" s="47"/>
      <c r="GF36" s="47"/>
      <c r="GG36" s="47"/>
      <c r="GH36" s="47"/>
      <c r="GI36" s="47"/>
      <c r="GJ36" s="47"/>
      <c r="GK36" s="47"/>
      <c r="GL36" s="47"/>
      <c r="GM36" s="47"/>
      <c r="GN36" s="47"/>
      <c r="GO36" s="47"/>
      <c r="GP36" s="47"/>
      <c r="GQ36" s="47"/>
      <c r="GR36" s="47"/>
      <c r="GS36" s="47"/>
      <c r="GT36" s="47"/>
      <c r="GU36" s="47"/>
      <c r="GV36" s="47"/>
      <c r="GW36" s="47"/>
      <c r="GX36" s="47"/>
      <c r="GY36" s="47"/>
      <c r="GZ36" s="47"/>
      <c r="HA36" s="47"/>
      <c r="HB36" s="47"/>
      <c r="HC36" s="47"/>
      <c r="HD36" s="47"/>
      <c r="HE36" s="47"/>
      <c r="HF36" s="47"/>
      <c r="HG36" s="47"/>
      <c r="HH36" s="47"/>
      <c r="HI36" s="47"/>
      <c r="HJ36" s="47"/>
      <c r="HK36" s="47"/>
      <c r="HL36" s="47"/>
      <c r="HM36" s="47"/>
      <c r="HN36" s="47"/>
      <c r="HO36" s="47"/>
      <c r="HP36" s="47"/>
      <c r="HQ36" s="47"/>
      <c r="HR36" s="47"/>
      <c r="HS36" s="47"/>
      <c r="HT36" s="47"/>
      <c r="HU36" s="47"/>
      <c r="HV36" s="47"/>
      <c r="HW36" s="47"/>
      <c r="HX36" s="47"/>
      <c r="HY36" s="47"/>
      <c r="HZ36" s="47"/>
      <c r="IA36" s="47"/>
      <c r="IB36" s="47"/>
      <c r="IC36" s="47"/>
      <c r="ID36" s="47"/>
      <c r="IE36" s="47"/>
      <c r="IF36" s="47"/>
      <c r="IG36" s="47"/>
      <c r="IH36" s="47"/>
      <c r="II36" s="47"/>
      <c r="IJ36" s="47"/>
      <c r="IK36" s="47"/>
    </row>
    <row r="37" spans="1:245" ht="20.100000000000001" customHeight="1" x14ac:dyDescent="0.15">
      <c r="A37" s="49"/>
      <c r="B37" s="49"/>
      <c r="C37" s="49"/>
      <c r="D37" s="49"/>
      <c r="E37" s="49"/>
      <c r="F37" s="49"/>
      <c r="G37" s="49"/>
      <c r="H37" s="50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</row>
    <row r="38" spans="1:245" ht="20.100000000000001" customHeight="1" x14ac:dyDescent="0.15">
      <c r="A38" s="47"/>
      <c r="B38" s="47"/>
      <c r="C38" s="47"/>
      <c r="D38" s="47"/>
      <c r="E38" s="47"/>
      <c r="F38" s="47"/>
      <c r="G38" s="47"/>
      <c r="H38" s="50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</row>
    <row r="39" spans="1:245" ht="20.100000000000001" customHeight="1" x14ac:dyDescent="0.15">
      <c r="A39" s="51"/>
      <c r="B39" s="51"/>
      <c r="C39" s="51"/>
      <c r="D39" s="51"/>
      <c r="E39" s="51"/>
      <c r="F39" s="47"/>
      <c r="G39" s="47"/>
      <c r="H39" s="50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</row>
    <row r="40" spans="1:245" ht="20.100000000000001" customHeight="1" x14ac:dyDescent="0.15">
      <c r="A40" s="51"/>
      <c r="B40" s="51"/>
      <c r="C40" s="51"/>
      <c r="D40" s="51"/>
      <c r="E40" s="51"/>
      <c r="F40" s="47"/>
      <c r="G40" s="47"/>
      <c r="H40" s="50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1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1"/>
      <c r="EV40" s="51"/>
      <c r="EW40" s="51"/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1"/>
      <c r="FQ40" s="51"/>
      <c r="FR40" s="51"/>
      <c r="FS40" s="51"/>
      <c r="FT40" s="51"/>
      <c r="FU40" s="51"/>
      <c r="FV40" s="51"/>
      <c r="FW40" s="51"/>
      <c r="FX40" s="51"/>
      <c r="FY40" s="51"/>
      <c r="FZ40" s="51"/>
      <c r="GA40" s="51"/>
      <c r="GB40" s="51"/>
      <c r="GC40" s="51"/>
      <c r="GD40" s="51"/>
      <c r="GE40" s="51"/>
      <c r="GF40" s="51"/>
      <c r="GG40" s="51"/>
      <c r="GH40" s="51"/>
      <c r="GI40" s="51"/>
      <c r="GJ40" s="51"/>
      <c r="GK40" s="51"/>
      <c r="GL40" s="51"/>
      <c r="GM40" s="51"/>
      <c r="GN40" s="51"/>
      <c r="GO40" s="51"/>
      <c r="GP40" s="51"/>
      <c r="GQ40" s="51"/>
      <c r="GR40" s="51"/>
      <c r="GS40" s="51"/>
      <c r="GT40" s="51"/>
      <c r="GU40" s="51"/>
      <c r="GV40" s="51"/>
      <c r="GW40" s="51"/>
      <c r="GX40" s="51"/>
      <c r="GY40" s="51"/>
      <c r="GZ40" s="51"/>
      <c r="HA40" s="51"/>
      <c r="HB40" s="51"/>
      <c r="HC40" s="51"/>
      <c r="HD40" s="51"/>
      <c r="HE40" s="51"/>
      <c r="HF40" s="51"/>
      <c r="HG40" s="51"/>
      <c r="HH40" s="51"/>
      <c r="HI40" s="51"/>
      <c r="HJ40" s="51"/>
      <c r="HK40" s="51"/>
      <c r="HL40" s="51"/>
      <c r="HM40" s="51"/>
      <c r="HN40" s="51"/>
      <c r="HO40" s="51"/>
      <c r="HP40" s="51"/>
      <c r="HQ40" s="51"/>
      <c r="HR40" s="51"/>
      <c r="HS40" s="51"/>
      <c r="HT40" s="51"/>
      <c r="HU40" s="51"/>
      <c r="HV40" s="51"/>
      <c r="HW40" s="51"/>
      <c r="HX40" s="51"/>
      <c r="HY40" s="51"/>
      <c r="HZ40" s="51"/>
      <c r="IA40" s="51"/>
      <c r="IB40" s="51"/>
      <c r="IC40" s="51"/>
      <c r="ID40" s="51"/>
      <c r="IE40" s="51"/>
      <c r="IF40" s="51"/>
      <c r="IG40" s="51"/>
      <c r="IH40" s="51"/>
      <c r="II40" s="51"/>
      <c r="IJ40" s="51"/>
      <c r="IK40" s="51"/>
    </row>
    <row r="41" spans="1:245" ht="20.100000000000001" customHeight="1" x14ac:dyDescent="0.15">
      <c r="A41" s="51"/>
      <c r="B41" s="51"/>
      <c r="C41" s="51"/>
      <c r="D41" s="51"/>
      <c r="E41" s="51"/>
      <c r="F41" s="47"/>
      <c r="G41" s="47"/>
      <c r="H41" s="50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1"/>
      <c r="DE41" s="51"/>
      <c r="DF41" s="51"/>
      <c r="DG41" s="51"/>
      <c r="DH41" s="51"/>
      <c r="DI41" s="51"/>
      <c r="DJ41" s="51"/>
      <c r="DK41" s="51"/>
      <c r="DL41" s="51"/>
      <c r="DM41" s="51"/>
      <c r="DN41" s="51"/>
      <c r="DO41" s="51"/>
      <c r="DP41" s="51"/>
      <c r="DQ41" s="51"/>
      <c r="DR41" s="51"/>
      <c r="DS41" s="51"/>
      <c r="DT41" s="51"/>
      <c r="DU41" s="51"/>
      <c r="DV41" s="51"/>
      <c r="DW41" s="51"/>
      <c r="DX41" s="51"/>
      <c r="DY41" s="51"/>
      <c r="DZ41" s="51"/>
      <c r="EA41" s="51"/>
      <c r="EB41" s="51"/>
      <c r="EC41" s="51"/>
      <c r="ED41" s="51"/>
      <c r="EE41" s="51"/>
      <c r="EF41" s="51"/>
      <c r="EG41" s="51"/>
      <c r="EH41" s="51"/>
      <c r="EI41" s="51"/>
      <c r="EJ41" s="51"/>
      <c r="EK41" s="51"/>
      <c r="EL41" s="51"/>
      <c r="EM41" s="51"/>
      <c r="EN41" s="51"/>
      <c r="EO41" s="51"/>
      <c r="EP41" s="51"/>
      <c r="EQ41" s="51"/>
      <c r="ER41" s="51"/>
      <c r="ES41" s="51"/>
      <c r="ET41" s="51"/>
      <c r="EU41" s="51"/>
      <c r="EV41" s="51"/>
      <c r="EW41" s="51"/>
      <c r="EX41" s="51"/>
      <c r="EY41" s="51"/>
      <c r="EZ41" s="51"/>
      <c r="FA41" s="51"/>
      <c r="FB41" s="51"/>
      <c r="FC41" s="51"/>
      <c r="FD41" s="51"/>
      <c r="FE41" s="51"/>
      <c r="FF41" s="51"/>
      <c r="FG41" s="51"/>
      <c r="FH41" s="51"/>
      <c r="FI41" s="51"/>
      <c r="FJ41" s="51"/>
      <c r="FK41" s="51"/>
      <c r="FL41" s="51"/>
      <c r="FM41" s="51"/>
      <c r="FN41" s="51"/>
      <c r="FO41" s="51"/>
      <c r="FP41" s="51"/>
      <c r="FQ41" s="51"/>
      <c r="FR41" s="51"/>
      <c r="FS41" s="51"/>
      <c r="FT41" s="51"/>
      <c r="FU41" s="51"/>
      <c r="FV41" s="51"/>
      <c r="FW41" s="51"/>
      <c r="FX41" s="51"/>
      <c r="FY41" s="51"/>
      <c r="FZ41" s="51"/>
      <c r="GA41" s="51"/>
      <c r="GB41" s="51"/>
      <c r="GC41" s="51"/>
      <c r="GD41" s="51"/>
      <c r="GE41" s="51"/>
      <c r="GF41" s="51"/>
      <c r="GG41" s="51"/>
      <c r="GH41" s="51"/>
      <c r="GI41" s="51"/>
      <c r="GJ41" s="51"/>
      <c r="GK41" s="51"/>
      <c r="GL41" s="51"/>
      <c r="GM41" s="51"/>
      <c r="GN41" s="51"/>
      <c r="GO41" s="51"/>
      <c r="GP41" s="51"/>
      <c r="GQ41" s="51"/>
      <c r="GR41" s="51"/>
      <c r="GS41" s="51"/>
      <c r="GT41" s="51"/>
      <c r="GU41" s="51"/>
      <c r="GV41" s="51"/>
      <c r="GW41" s="51"/>
      <c r="GX41" s="51"/>
      <c r="GY41" s="51"/>
      <c r="GZ41" s="51"/>
      <c r="HA41" s="51"/>
      <c r="HB41" s="51"/>
      <c r="HC41" s="51"/>
      <c r="HD41" s="51"/>
      <c r="HE41" s="51"/>
      <c r="HF41" s="51"/>
      <c r="HG41" s="51"/>
      <c r="HH41" s="51"/>
      <c r="HI41" s="51"/>
      <c r="HJ41" s="51"/>
      <c r="HK41" s="51"/>
      <c r="HL41" s="51"/>
      <c r="HM41" s="51"/>
      <c r="HN41" s="51"/>
      <c r="HO41" s="51"/>
      <c r="HP41" s="51"/>
      <c r="HQ41" s="51"/>
      <c r="HR41" s="51"/>
      <c r="HS41" s="51"/>
      <c r="HT41" s="51"/>
      <c r="HU41" s="51"/>
      <c r="HV41" s="51"/>
      <c r="HW41" s="51"/>
      <c r="HX41" s="51"/>
      <c r="HY41" s="51"/>
      <c r="HZ41" s="51"/>
      <c r="IA41" s="51"/>
      <c r="IB41" s="51"/>
      <c r="IC41" s="51"/>
      <c r="ID41" s="51"/>
      <c r="IE41" s="51"/>
      <c r="IF41" s="51"/>
      <c r="IG41" s="51"/>
      <c r="IH41" s="51"/>
      <c r="II41" s="51"/>
      <c r="IJ41" s="51"/>
      <c r="IK41" s="51"/>
    </row>
    <row r="42" spans="1:245" ht="20.100000000000001" customHeight="1" x14ac:dyDescent="0.15">
      <c r="A42" s="51"/>
      <c r="B42" s="51"/>
      <c r="C42" s="51"/>
      <c r="D42" s="51"/>
      <c r="E42" s="51"/>
      <c r="F42" s="47"/>
      <c r="G42" s="47"/>
      <c r="H42" s="50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1"/>
      <c r="BP42" s="51"/>
      <c r="BQ42" s="51"/>
      <c r="BR42" s="51"/>
      <c r="BS42" s="51"/>
      <c r="BT42" s="51"/>
      <c r="BU42" s="51"/>
      <c r="BV42" s="51"/>
      <c r="BW42" s="51"/>
      <c r="BX42" s="51"/>
      <c r="BY42" s="51"/>
      <c r="BZ42" s="51"/>
      <c r="CA42" s="51"/>
      <c r="CB42" s="51"/>
      <c r="CC42" s="51"/>
      <c r="CD42" s="51"/>
      <c r="CE42" s="51"/>
      <c r="CF42" s="51"/>
      <c r="CG42" s="51"/>
      <c r="CH42" s="51"/>
      <c r="CI42" s="51"/>
      <c r="CJ42" s="51"/>
      <c r="CK42" s="51"/>
      <c r="CL42" s="51"/>
      <c r="CM42" s="51"/>
      <c r="CN42" s="51"/>
      <c r="CO42" s="51"/>
      <c r="CP42" s="51"/>
      <c r="CQ42" s="51"/>
      <c r="CR42" s="51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1"/>
      <c r="DF42" s="51"/>
      <c r="DG42" s="51"/>
      <c r="DH42" s="51"/>
      <c r="DI42" s="51"/>
      <c r="DJ42" s="51"/>
      <c r="DK42" s="51"/>
      <c r="DL42" s="51"/>
      <c r="DM42" s="51"/>
      <c r="DN42" s="51"/>
      <c r="DO42" s="51"/>
      <c r="DP42" s="51"/>
      <c r="DQ42" s="51"/>
      <c r="DR42" s="51"/>
      <c r="DS42" s="51"/>
      <c r="DT42" s="51"/>
      <c r="DU42" s="51"/>
      <c r="DV42" s="51"/>
      <c r="DW42" s="51"/>
      <c r="DX42" s="51"/>
      <c r="DY42" s="51"/>
      <c r="DZ42" s="51"/>
      <c r="EA42" s="51"/>
      <c r="EB42" s="51"/>
      <c r="EC42" s="51"/>
      <c r="ED42" s="51"/>
      <c r="EE42" s="51"/>
      <c r="EF42" s="51"/>
      <c r="EG42" s="51"/>
      <c r="EH42" s="51"/>
      <c r="EI42" s="51"/>
      <c r="EJ42" s="51"/>
      <c r="EK42" s="51"/>
      <c r="EL42" s="51"/>
      <c r="EM42" s="51"/>
      <c r="EN42" s="51"/>
      <c r="EO42" s="51"/>
      <c r="EP42" s="51"/>
      <c r="EQ42" s="51"/>
      <c r="ER42" s="51"/>
      <c r="ES42" s="51"/>
      <c r="ET42" s="51"/>
      <c r="EU42" s="51"/>
      <c r="EV42" s="51"/>
      <c r="EW42" s="51"/>
      <c r="EX42" s="51"/>
      <c r="EY42" s="51"/>
      <c r="EZ42" s="51"/>
      <c r="FA42" s="51"/>
      <c r="FB42" s="51"/>
      <c r="FC42" s="51"/>
      <c r="FD42" s="51"/>
      <c r="FE42" s="51"/>
      <c r="FF42" s="51"/>
      <c r="FG42" s="51"/>
      <c r="FH42" s="51"/>
      <c r="FI42" s="51"/>
      <c r="FJ42" s="51"/>
      <c r="FK42" s="51"/>
      <c r="FL42" s="51"/>
      <c r="FM42" s="51"/>
      <c r="FN42" s="51"/>
      <c r="FO42" s="51"/>
      <c r="FP42" s="51"/>
      <c r="FQ42" s="51"/>
      <c r="FR42" s="51"/>
      <c r="FS42" s="51"/>
      <c r="FT42" s="51"/>
      <c r="FU42" s="51"/>
      <c r="FV42" s="51"/>
      <c r="FW42" s="51"/>
      <c r="FX42" s="51"/>
      <c r="FY42" s="51"/>
      <c r="FZ42" s="51"/>
      <c r="GA42" s="51"/>
      <c r="GB42" s="51"/>
      <c r="GC42" s="51"/>
      <c r="GD42" s="51"/>
      <c r="GE42" s="51"/>
      <c r="GF42" s="51"/>
      <c r="GG42" s="51"/>
      <c r="GH42" s="51"/>
      <c r="GI42" s="51"/>
      <c r="GJ42" s="51"/>
      <c r="GK42" s="51"/>
      <c r="GL42" s="51"/>
      <c r="GM42" s="51"/>
      <c r="GN42" s="51"/>
      <c r="GO42" s="51"/>
      <c r="GP42" s="51"/>
      <c r="GQ42" s="51"/>
      <c r="GR42" s="51"/>
      <c r="GS42" s="51"/>
      <c r="GT42" s="51"/>
      <c r="GU42" s="51"/>
      <c r="GV42" s="51"/>
      <c r="GW42" s="51"/>
      <c r="GX42" s="51"/>
      <c r="GY42" s="51"/>
      <c r="GZ42" s="51"/>
      <c r="HA42" s="51"/>
      <c r="HB42" s="51"/>
      <c r="HC42" s="51"/>
      <c r="HD42" s="51"/>
      <c r="HE42" s="51"/>
      <c r="HF42" s="51"/>
      <c r="HG42" s="51"/>
      <c r="HH42" s="51"/>
      <c r="HI42" s="51"/>
      <c r="HJ42" s="51"/>
      <c r="HK42" s="51"/>
      <c r="HL42" s="51"/>
      <c r="HM42" s="51"/>
      <c r="HN42" s="51"/>
      <c r="HO42" s="51"/>
      <c r="HP42" s="51"/>
      <c r="HQ42" s="51"/>
      <c r="HR42" s="51"/>
      <c r="HS42" s="51"/>
      <c r="HT42" s="51"/>
      <c r="HU42" s="51"/>
      <c r="HV42" s="51"/>
      <c r="HW42" s="51"/>
      <c r="HX42" s="51"/>
      <c r="HY42" s="51"/>
      <c r="HZ42" s="51"/>
      <c r="IA42" s="51"/>
      <c r="IB42" s="51"/>
      <c r="IC42" s="51"/>
      <c r="ID42" s="51"/>
      <c r="IE42" s="51"/>
      <c r="IF42" s="51"/>
      <c r="IG42" s="51"/>
      <c r="IH42" s="51"/>
      <c r="II42" s="51"/>
      <c r="IJ42" s="51"/>
      <c r="IK42" s="51"/>
    </row>
    <row r="43" spans="1:245" ht="20.100000000000001" customHeight="1" x14ac:dyDescent="0.15">
      <c r="A43" s="51"/>
      <c r="B43" s="51"/>
      <c r="C43" s="51"/>
      <c r="D43" s="51"/>
      <c r="E43" s="51"/>
      <c r="F43" s="47"/>
      <c r="G43" s="47"/>
      <c r="H43" s="50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51"/>
      <c r="BK43" s="51"/>
      <c r="BL43" s="51"/>
      <c r="BM43" s="51"/>
      <c r="BN43" s="51"/>
      <c r="BO43" s="51"/>
      <c r="BP43" s="51"/>
      <c r="BQ43" s="51"/>
      <c r="BR43" s="51"/>
      <c r="BS43" s="51"/>
      <c r="BT43" s="51"/>
      <c r="BU43" s="51"/>
      <c r="BV43" s="51"/>
      <c r="BW43" s="51"/>
      <c r="BX43" s="51"/>
      <c r="BY43" s="51"/>
      <c r="BZ43" s="51"/>
      <c r="CA43" s="51"/>
      <c r="CB43" s="51"/>
      <c r="CC43" s="51"/>
      <c r="CD43" s="51"/>
      <c r="CE43" s="51"/>
      <c r="CF43" s="51"/>
      <c r="CG43" s="51"/>
      <c r="CH43" s="51"/>
      <c r="CI43" s="51"/>
      <c r="CJ43" s="51"/>
      <c r="CK43" s="51"/>
      <c r="CL43" s="51"/>
      <c r="CM43" s="51"/>
      <c r="CN43" s="51"/>
      <c r="CO43" s="51"/>
      <c r="CP43" s="51"/>
      <c r="CQ43" s="51"/>
      <c r="CR43" s="51"/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1"/>
      <c r="EM43" s="51"/>
      <c r="EN43" s="51"/>
      <c r="EO43" s="51"/>
      <c r="EP43" s="51"/>
      <c r="EQ43" s="51"/>
      <c r="ER43" s="51"/>
      <c r="ES43" s="51"/>
      <c r="ET43" s="51"/>
      <c r="EU43" s="51"/>
      <c r="EV43" s="51"/>
      <c r="EW43" s="51"/>
      <c r="EX43" s="51"/>
      <c r="EY43" s="51"/>
      <c r="EZ43" s="51"/>
      <c r="FA43" s="51"/>
      <c r="FB43" s="51"/>
      <c r="FC43" s="51"/>
      <c r="FD43" s="51"/>
      <c r="FE43" s="51"/>
      <c r="FF43" s="51"/>
      <c r="FG43" s="51"/>
      <c r="FH43" s="51"/>
      <c r="FI43" s="51"/>
      <c r="FJ43" s="51"/>
      <c r="FK43" s="51"/>
      <c r="FL43" s="51"/>
      <c r="FM43" s="51"/>
      <c r="FN43" s="51"/>
      <c r="FO43" s="51"/>
      <c r="FP43" s="51"/>
      <c r="FQ43" s="51"/>
      <c r="FR43" s="51"/>
      <c r="FS43" s="51"/>
      <c r="FT43" s="51"/>
      <c r="FU43" s="51"/>
      <c r="FV43" s="51"/>
      <c r="FW43" s="51"/>
      <c r="FX43" s="51"/>
      <c r="FY43" s="51"/>
      <c r="FZ43" s="51"/>
      <c r="GA43" s="51"/>
      <c r="GB43" s="51"/>
      <c r="GC43" s="51"/>
      <c r="GD43" s="51"/>
      <c r="GE43" s="51"/>
      <c r="GF43" s="51"/>
      <c r="GG43" s="51"/>
      <c r="GH43" s="51"/>
      <c r="GI43" s="51"/>
      <c r="GJ43" s="51"/>
      <c r="GK43" s="51"/>
      <c r="GL43" s="51"/>
      <c r="GM43" s="51"/>
      <c r="GN43" s="51"/>
      <c r="GO43" s="51"/>
      <c r="GP43" s="51"/>
      <c r="GQ43" s="51"/>
      <c r="GR43" s="51"/>
      <c r="GS43" s="51"/>
      <c r="GT43" s="51"/>
      <c r="GU43" s="51"/>
      <c r="GV43" s="51"/>
      <c r="GW43" s="51"/>
      <c r="GX43" s="51"/>
      <c r="GY43" s="51"/>
      <c r="GZ43" s="51"/>
      <c r="HA43" s="51"/>
      <c r="HB43" s="51"/>
      <c r="HC43" s="51"/>
      <c r="HD43" s="51"/>
      <c r="HE43" s="51"/>
      <c r="HF43" s="51"/>
      <c r="HG43" s="51"/>
      <c r="HH43" s="51"/>
      <c r="HI43" s="51"/>
      <c r="HJ43" s="51"/>
      <c r="HK43" s="51"/>
      <c r="HL43" s="51"/>
      <c r="HM43" s="51"/>
      <c r="HN43" s="51"/>
      <c r="HO43" s="51"/>
      <c r="HP43" s="51"/>
      <c r="HQ43" s="51"/>
      <c r="HR43" s="51"/>
      <c r="HS43" s="51"/>
      <c r="HT43" s="51"/>
      <c r="HU43" s="51"/>
      <c r="HV43" s="51"/>
      <c r="HW43" s="51"/>
      <c r="HX43" s="51"/>
      <c r="HY43" s="51"/>
      <c r="HZ43" s="51"/>
      <c r="IA43" s="51"/>
      <c r="IB43" s="51"/>
      <c r="IC43" s="51"/>
      <c r="ID43" s="51"/>
      <c r="IE43" s="51"/>
      <c r="IF43" s="51"/>
      <c r="IG43" s="51"/>
      <c r="IH43" s="51"/>
      <c r="II43" s="51"/>
      <c r="IJ43" s="51"/>
      <c r="IK43" s="51"/>
    </row>
    <row r="44" spans="1:245" ht="20.100000000000001" customHeight="1" x14ac:dyDescent="0.15">
      <c r="A44" s="51"/>
      <c r="B44" s="51"/>
      <c r="C44" s="51"/>
      <c r="D44" s="51"/>
      <c r="E44" s="51"/>
      <c r="F44" s="47"/>
      <c r="G44" s="47"/>
      <c r="H44" s="50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1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B44" s="51"/>
      <c r="CC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/>
      <c r="EL44" s="51"/>
      <c r="EM44" s="51"/>
      <c r="EN44" s="51"/>
      <c r="EO44" s="51"/>
      <c r="EP44" s="51"/>
      <c r="EQ44" s="51"/>
      <c r="ER44" s="51"/>
      <c r="ES44" s="51"/>
      <c r="ET44" s="51"/>
      <c r="EU44" s="51"/>
      <c r="EV44" s="51"/>
      <c r="EW44" s="51"/>
      <c r="EX44" s="51"/>
      <c r="EY44" s="51"/>
      <c r="EZ44" s="51"/>
      <c r="FA44" s="51"/>
      <c r="FB44" s="51"/>
      <c r="FC44" s="51"/>
      <c r="FD44" s="51"/>
      <c r="FE44" s="51"/>
      <c r="FF44" s="51"/>
      <c r="FG44" s="51"/>
      <c r="FH44" s="51"/>
      <c r="FI44" s="51"/>
      <c r="FJ44" s="51"/>
      <c r="FK44" s="51"/>
      <c r="FL44" s="51"/>
      <c r="FM44" s="51"/>
      <c r="FN44" s="51"/>
      <c r="FO44" s="51"/>
      <c r="FP44" s="51"/>
      <c r="FQ44" s="51"/>
      <c r="FR44" s="51"/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51"/>
      <c r="GL44" s="51"/>
      <c r="GM44" s="51"/>
      <c r="GN44" s="51"/>
      <c r="GO44" s="51"/>
      <c r="GP44" s="51"/>
      <c r="GQ44" s="51"/>
      <c r="GR44" s="51"/>
      <c r="GS44" s="51"/>
      <c r="GT44" s="51"/>
      <c r="GU44" s="51"/>
      <c r="GV44" s="51"/>
      <c r="GW44" s="51"/>
      <c r="GX44" s="51"/>
      <c r="GY44" s="51"/>
      <c r="GZ44" s="51"/>
      <c r="HA44" s="51"/>
      <c r="HB44" s="51"/>
      <c r="HC44" s="51"/>
      <c r="HD44" s="51"/>
      <c r="HE44" s="51"/>
      <c r="HF44" s="51"/>
      <c r="HG44" s="51"/>
      <c r="HH44" s="51"/>
      <c r="HI44" s="51"/>
      <c r="HJ44" s="51"/>
      <c r="HK44" s="51"/>
      <c r="HL44" s="51"/>
      <c r="HM44" s="51"/>
      <c r="HN44" s="51"/>
      <c r="HO44" s="51"/>
      <c r="HP44" s="51"/>
      <c r="HQ44" s="51"/>
      <c r="HR44" s="51"/>
      <c r="HS44" s="51"/>
      <c r="HT44" s="51"/>
      <c r="HU44" s="51"/>
      <c r="HV44" s="51"/>
      <c r="HW44" s="51"/>
      <c r="HX44" s="51"/>
      <c r="HY44" s="51"/>
      <c r="HZ44" s="51"/>
      <c r="IA44" s="51"/>
      <c r="IB44" s="51"/>
      <c r="IC44" s="51"/>
      <c r="ID44" s="51"/>
      <c r="IE44" s="51"/>
      <c r="IF44" s="51"/>
      <c r="IG44" s="51"/>
      <c r="IH44" s="51"/>
      <c r="II44" s="51"/>
      <c r="IJ44" s="51"/>
      <c r="IK44" s="51"/>
    </row>
    <row r="45" spans="1:245" ht="20.100000000000001" customHeight="1" x14ac:dyDescent="0.15">
      <c r="A45" s="51"/>
      <c r="B45" s="51"/>
      <c r="C45" s="51"/>
      <c r="D45" s="51"/>
      <c r="E45" s="51"/>
      <c r="F45" s="47"/>
      <c r="G45" s="47"/>
      <c r="H45" s="50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  <c r="BH45" s="51"/>
      <c r="BI45" s="51"/>
      <c r="BJ45" s="51"/>
      <c r="BK45" s="51"/>
      <c r="BL45" s="51"/>
      <c r="BM45" s="51"/>
      <c r="BN45" s="51"/>
      <c r="BO45" s="51"/>
      <c r="BP45" s="51"/>
      <c r="BQ45" s="51"/>
      <c r="BR45" s="51"/>
      <c r="BS45" s="51"/>
      <c r="BT45" s="51"/>
      <c r="BU45" s="51"/>
      <c r="BV45" s="51"/>
      <c r="BW45" s="51"/>
      <c r="BX45" s="51"/>
      <c r="BY45" s="51"/>
      <c r="BZ45" s="51"/>
      <c r="CA45" s="51"/>
      <c r="CB45" s="51"/>
      <c r="CC45" s="51"/>
      <c r="CD45" s="51"/>
      <c r="CE45" s="51"/>
      <c r="CF45" s="51"/>
      <c r="CG45" s="51"/>
      <c r="CH45" s="51"/>
      <c r="CI45" s="51"/>
      <c r="CJ45" s="51"/>
      <c r="CK45" s="51"/>
      <c r="CL45" s="51"/>
      <c r="CM45" s="51"/>
      <c r="CN45" s="51"/>
      <c r="CO45" s="51"/>
      <c r="CP45" s="51"/>
      <c r="CQ45" s="51"/>
      <c r="CR45" s="51"/>
      <c r="CS45" s="51"/>
      <c r="CT45" s="51"/>
      <c r="CU45" s="51"/>
      <c r="CV45" s="51"/>
      <c r="CW45" s="51"/>
      <c r="CX45" s="51"/>
      <c r="CY45" s="51"/>
      <c r="CZ45" s="51"/>
      <c r="DA45" s="51"/>
      <c r="DB45" s="51"/>
      <c r="DC45" s="51"/>
      <c r="DD45" s="51"/>
      <c r="DE45" s="51"/>
      <c r="DF45" s="51"/>
      <c r="DG45" s="51"/>
      <c r="DH45" s="51"/>
      <c r="DI45" s="51"/>
      <c r="DJ45" s="51"/>
      <c r="DK45" s="51"/>
      <c r="DL45" s="51"/>
      <c r="DM45" s="51"/>
      <c r="DN45" s="51"/>
      <c r="DO45" s="51"/>
      <c r="DP45" s="51"/>
      <c r="DQ45" s="51"/>
      <c r="DR45" s="51"/>
      <c r="DS45" s="51"/>
      <c r="DT45" s="51"/>
      <c r="DU45" s="51"/>
      <c r="DV45" s="51"/>
      <c r="DW45" s="51"/>
      <c r="DX45" s="51"/>
      <c r="DY45" s="51"/>
      <c r="DZ45" s="51"/>
      <c r="EA45" s="51"/>
      <c r="EB45" s="51"/>
      <c r="EC45" s="51"/>
      <c r="ED45" s="51"/>
      <c r="EE45" s="51"/>
      <c r="EF45" s="51"/>
      <c r="EG45" s="51"/>
      <c r="EH45" s="51"/>
      <c r="EI45" s="51"/>
      <c r="EJ45" s="51"/>
      <c r="EK45" s="51"/>
      <c r="EL45" s="51"/>
      <c r="EM45" s="51"/>
      <c r="EN45" s="51"/>
      <c r="EO45" s="51"/>
      <c r="EP45" s="51"/>
      <c r="EQ45" s="51"/>
      <c r="ER45" s="51"/>
      <c r="ES45" s="51"/>
      <c r="ET45" s="51"/>
      <c r="EU45" s="51"/>
      <c r="EV45" s="51"/>
      <c r="EW45" s="51"/>
      <c r="EX45" s="51"/>
      <c r="EY45" s="51"/>
      <c r="EZ45" s="51"/>
      <c r="FA45" s="51"/>
      <c r="FB45" s="51"/>
      <c r="FC45" s="51"/>
      <c r="FD45" s="51"/>
      <c r="FE45" s="51"/>
      <c r="FF45" s="51"/>
      <c r="FG45" s="51"/>
      <c r="FH45" s="51"/>
      <c r="FI45" s="51"/>
      <c r="FJ45" s="51"/>
      <c r="FK45" s="51"/>
      <c r="FL45" s="51"/>
      <c r="FM45" s="51"/>
      <c r="FN45" s="51"/>
      <c r="FO45" s="51"/>
      <c r="FP45" s="51"/>
      <c r="FQ45" s="51"/>
      <c r="FR45" s="51"/>
      <c r="FS45" s="51"/>
      <c r="FT45" s="51"/>
      <c r="FU45" s="51"/>
      <c r="FV45" s="51"/>
      <c r="FW45" s="51"/>
      <c r="FX45" s="51"/>
      <c r="FY45" s="51"/>
      <c r="FZ45" s="51"/>
      <c r="GA45" s="51"/>
      <c r="GB45" s="51"/>
      <c r="GC45" s="51"/>
      <c r="GD45" s="51"/>
      <c r="GE45" s="51"/>
      <c r="GF45" s="51"/>
      <c r="GG45" s="51"/>
      <c r="GH45" s="51"/>
      <c r="GI45" s="51"/>
      <c r="GJ45" s="51"/>
      <c r="GK45" s="51"/>
      <c r="GL45" s="51"/>
      <c r="GM45" s="51"/>
      <c r="GN45" s="51"/>
      <c r="GO45" s="51"/>
      <c r="GP45" s="51"/>
      <c r="GQ45" s="51"/>
      <c r="GR45" s="51"/>
      <c r="GS45" s="51"/>
      <c r="GT45" s="51"/>
      <c r="GU45" s="51"/>
      <c r="GV45" s="51"/>
      <c r="GW45" s="51"/>
      <c r="GX45" s="51"/>
      <c r="GY45" s="51"/>
      <c r="GZ45" s="51"/>
      <c r="HA45" s="51"/>
      <c r="HB45" s="51"/>
      <c r="HC45" s="51"/>
      <c r="HD45" s="51"/>
      <c r="HE45" s="51"/>
      <c r="HF45" s="51"/>
      <c r="HG45" s="51"/>
      <c r="HH45" s="51"/>
      <c r="HI45" s="51"/>
      <c r="HJ45" s="51"/>
      <c r="HK45" s="51"/>
      <c r="HL45" s="51"/>
      <c r="HM45" s="51"/>
      <c r="HN45" s="51"/>
      <c r="HO45" s="51"/>
      <c r="HP45" s="51"/>
      <c r="HQ45" s="51"/>
      <c r="HR45" s="51"/>
      <c r="HS45" s="51"/>
      <c r="HT45" s="51"/>
      <c r="HU45" s="51"/>
      <c r="HV45" s="51"/>
      <c r="HW45" s="51"/>
      <c r="HX45" s="51"/>
      <c r="HY45" s="51"/>
      <c r="HZ45" s="51"/>
      <c r="IA45" s="51"/>
      <c r="IB45" s="51"/>
      <c r="IC45" s="51"/>
      <c r="ID45" s="51"/>
      <c r="IE45" s="51"/>
      <c r="IF45" s="51"/>
      <c r="IG45" s="51"/>
      <c r="IH45" s="51"/>
      <c r="II45" s="51"/>
      <c r="IJ45" s="51"/>
      <c r="IK45" s="51"/>
    </row>
    <row r="46" spans="1:245" ht="20.100000000000001" customHeight="1" x14ac:dyDescent="0.15">
      <c r="A46" s="51"/>
      <c r="B46" s="51"/>
      <c r="C46" s="51"/>
      <c r="D46" s="51"/>
      <c r="E46" s="51"/>
      <c r="F46" s="47"/>
      <c r="G46" s="47"/>
      <c r="H46" s="50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1"/>
      <c r="BP46" s="51"/>
      <c r="BQ46" s="51"/>
      <c r="BR46" s="51"/>
      <c r="BS46" s="51"/>
      <c r="BT46" s="51"/>
      <c r="BU46" s="51"/>
      <c r="BV46" s="51"/>
      <c r="BW46" s="51"/>
      <c r="BX46" s="51"/>
      <c r="BY46" s="51"/>
      <c r="BZ46" s="51"/>
      <c r="CA46" s="51"/>
      <c r="CB46" s="51"/>
      <c r="CC46" s="51"/>
      <c r="CD46" s="51"/>
      <c r="CE46" s="51"/>
      <c r="CF46" s="51"/>
      <c r="CG46" s="51"/>
      <c r="CH46" s="51"/>
      <c r="CI46" s="51"/>
      <c r="CJ46" s="51"/>
      <c r="CK46" s="51"/>
      <c r="CL46" s="51"/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1"/>
      <c r="EV46" s="51"/>
      <c r="EW46" s="51"/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  <c r="FP46" s="51"/>
      <c r="FQ46" s="51"/>
      <c r="FR46" s="51"/>
      <c r="FS46" s="51"/>
      <c r="FT46" s="51"/>
      <c r="FU46" s="51"/>
      <c r="FV46" s="51"/>
      <c r="FW46" s="51"/>
      <c r="FX46" s="51"/>
      <c r="FY46" s="51"/>
      <c r="FZ46" s="51"/>
      <c r="GA46" s="51"/>
      <c r="GB46" s="51"/>
      <c r="GC46" s="51"/>
      <c r="GD46" s="51"/>
      <c r="GE46" s="51"/>
      <c r="GF46" s="51"/>
      <c r="GG46" s="51"/>
      <c r="GH46" s="51"/>
      <c r="GI46" s="51"/>
      <c r="GJ46" s="51"/>
      <c r="GK46" s="51"/>
      <c r="GL46" s="51"/>
      <c r="GM46" s="51"/>
      <c r="GN46" s="51"/>
      <c r="GO46" s="51"/>
      <c r="GP46" s="51"/>
      <c r="GQ46" s="51"/>
      <c r="GR46" s="51"/>
      <c r="GS46" s="51"/>
      <c r="GT46" s="51"/>
      <c r="GU46" s="51"/>
      <c r="GV46" s="51"/>
      <c r="GW46" s="51"/>
      <c r="GX46" s="51"/>
      <c r="GY46" s="51"/>
      <c r="GZ46" s="51"/>
      <c r="HA46" s="51"/>
      <c r="HB46" s="51"/>
      <c r="HC46" s="51"/>
      <c r="HD46" s="51"/>
      <c r="HE46" s="51"/>
      <c r="HF46" s="51"/>
      <c r="HG46" s="51"/>
      <c r="HH46" s="51"/>
      <c r="HI46" s="51"/>
      <c r="HJ46" s="51"/>
      <c r="HK46" s="51"/>
      <c r="HL46" s="51"/>
      <c r="HM46" s="51"/>
      <c r="HN46" s="51"/>
      <c r="HO46" s="51"/>
      <c r="HP46" s="51"/>
      <c r="HQ46" s="51"/>
      <c r="HR46" s="51"/>
      <c r="HS46" s="51"/>
      <c r="HT46" s="51"/>
      <c r="HU46" s="51"/>
      <c r="HV46" s="51"/>
      <c r="HW46" s="51"/>
      <c r="HX46" s="51"/>
      <c r="HY46" s="51"/>
      <c r="HZ46" s="51"/>
      <c r="IA46" s="51"/>
      <c r="IB46" s="51"/>
      <c r="IC46" s="51"/>
      <c r="ID46" s="51"/>
      <c r="IE46" s="51"/>
      <c r="IF46" s="51"/>
      <c r="IG46" s="51"/>
      <c r="IH46" s="51"/>
      <c r="II46" s="51"/>
      <c r="IJ46" s="51"/>
      <c r="IK46" s="51"/>
    </row>
    <row r="47" spans="1:245" ht="20.100000000000001" customHeight="1" x14ac:dyDescent="0.15">
      <c r="A47" s="51"/>
      <c r="B47" s="51"/>
      <c r="C47" s="51"/>
      <c r="D47" s="51"/>
      <c r="E47" s="51"/>
      <c r="F47" s="47"/>
      <c r="G47" s="47"/>
      <c r="H47" s="50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1"/>
      <c r="BJ47" s="51"/>
      <c r="BK47" s="51"/>
      <c r="BL47" s="51"/>
      <c r="BM47" s="51"/>
      <c r="BN47" s="51"/>
      <c r="BO47" s="51"/>
      <c r="BP47" s="51"/>
      <c r="BQ47" s="51"/>
      <c r="BR47" s="51"/>
      <c r="BS47" s="51"/>
      <c r="BT47" s="51"/>
      <c r="BU47" s="51"/>
      <c r="BV47" s="51"/>
      <c r="BW47" s="51"/>
      <c r="BX47" s="51"/>
      <c r="BY47" s="51"/>
      <c r="BZ47" s="51"/>
      <c r="CA47" s="51"/>
      <c r="CB47" s="51"/>
      <c r="CC47" s="51"/>
      <c r="CD47" s="51"/>
      <c r="CE47" s="51"/>
      <c r="CF47" s="51"/>
      <c r="CG47" s="51"/>
      <c r="CH47" s="51"/>
      <c r="CI47" s="51"/>
      <c r="CJ47" s="51"/>
      <c r="CK47" s="51"/>
      <c r="CL47" s="51"/>
      <c r="CM47" s="51"/>
      <c r="CN47" s="51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1"/>
      <c r="EM47" s="51"/>
      <c r="EN47" s="51"/>
      <c r="EO47" s="51"/>
      <c r="EP47" s="51"/>
      <c r="EQ47" s="51"/>
      <c r="ER47" s="51"/>
      <c r="ES47" s="51"/>
      <c r="ET47" s="51"/>
      <c r="EU47" s="51"/>
      <c r="EV47" s="51"/>
      <c r="EW47" s="51"/>
      <c r="EX47" s="51"/>
      <c r="EY47" s="51"/>
      <c r="EZ47" s="51"/>
      <c r="FA47" s="51"/>
      <c r="FB47" s="51"/>
      <c r="FC47" s="51"/>
      <c r="FD47" s="51"/>
      <c r="FE47" s="51"/>
      <c r="FF47" s="51"/>
      <c r="FG47" s="51"/>
      <c r="FH47" s="51"/>
      <c r="FI47" s="51"/>
      <c r="FJ47" s="51"/>
      <c r="FK47" s="51"/>
      <c r="FL47" s="51"/>
      <c r="FM47" s="51"/>
      <c r="FN47" s="51"/>
      <c r="FO47" s="51"/>
      <c r="FP47" s="51"/>
      <c r="FQ47" s="51"/>
      <c r="FR47" s="51"/>
      <c r="FS47" s="51"/>
      <c r="FT47" s="51"/>
      <c r="FU47" s="51"/>
      <c r="FV47" s="51"/>
      <c r="FW47" s="51"/>
      <c r="FX47" s="51"/>
      <c r="FY47" s="51"/>
      <c r="FZ47" s="51"/>
      <c r="GA47" s="51"/>
      <c r="GB47" s="51"/>
      <c r="GC47" s="51"/>
      <c r="GD47" s="51"/>
      <c r="GE47" s="51"/>
      <c r="GF47" s="51"/>
      <c r="GG47" s="51"/>
      <c r="GH47" s="51"/>
      <c r="GI47" s="51"/>
      <c r="GJ47" s="51"/>
      <c r="GK47" s="51"/>
      <c r="GL47" s="51"/>
      <c r="GM47" s="51"/>
      <c r="GN47" s="51"/>
      <c r="GO47" s="51"/>
      <c r="GP47" s="51"/>
      <c r="GQ47" s="51"/>
      <c r="GR47" s="51"/>
      <c r="GS47" s="51"/>
      <c r="GT47" s="51"/>
      <c r="GU47" s="51"/>
      <c r="GV47" s="51"/>
      <c r="GW47" s="51"/>
      <c r="GX47" s="51"/>
      <c r="GY47" s="51"/>
      <c r="GZ47" s="51"/>
      <c r="HA47" s="51"/>
      <c r="HB47" s="51"/>
      <c r="HC47" s="51"/>
      <c r="HD47" s="51"/>
      <c r="HE47" s="51"/>
      <c r="HF47" s="51"/>
      <c r="HG47" s="51"/>
      <c r="HH47" s="51"/>
      <c r="HI47" s="51"/>
      <c r="HJ47" s="51"/>
      <c r="HK47" s="51"/>
      <c r="HL47" s="51"/>
      <c r="HM47" s="51"/>
      <c r="HN47" s="51"/>
      <c r="HO47" s="51"/>
      <c r="HP47" s="51"/>
      <c r="HQ47" s="51"/>
      <c r="HR47" s="51"/>
      <c r="HS47" s="51"/>
      <c r="HT47" s="51"/>
      <c r="HU47" s="51"/>
      <c r="HV47" s="51"/>
      <c r="HW47" s="51"/>
      <c r="HX47" s="51"/>
      <c r="HY47" s="51"/>
      <c r="HZ47" s="51"/>
      <c r="IA47" s="51"/>
      <c r="IB47" s="51"/>
      <c r="IC47" s="51"/>
      <c r="ID47" s="51"/>
      <c r="IE47" s="51"/>
      <c r="IF47" s="51"/>
      <c r="IG47" s="51"/>
      <c r="IH47" s="51"/>
      <c r="II47" s="51"/>
      <c r="IJ47" s="51"/>
      <c r="IK47" s="51"/>
    </row>
    <row r="48" spans="1:245" ht="20.100000000000001" customHeight="1" x14ac:dyDescent="0.15">
      <c r="A48" s="51"/>
      <c r="B48" s="51"/>
      <c r="C48" s="51"/>
      <c r="D48" s="51"/>
      <c r="E48" s="51"/>
      <c r="F48" s="47"/>
      <c r="G48" s="47"/>
      <c r="H48" s="50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1"/>
      <c r="BP48" s="51"/>
      <c r="BQ48" s="51"/>
      <c r="BR48" s="51"/>
      <c r="BS48" s="51"/>
      <c r="BT48" s="51"/>
      <c r="BU48" s="51"/>
      <c r="BV48" s="51"/>
      <c r="BW48" s="51"/>
      <c r="BX48" s="51"/>
      <c r="BY48" s="51"/>
      <c r="BZ48" s="51"/>
      <c r="CA48" s="51"/>
      <c r="CB48" s="51"/>
      <c r="CC48" s="51"/>
      <c r="CD48" s="51"/>
      <c r="CE48" s="51"/>
      <c r="CF48" s="51"/>
      <c r="CG48" s="51"/>
      <c r="CH48" s="51"/>
      <c r="CI48" s="51"/>
      <c r="CJ48" s="51"/>
      <c r="CK48" s="51"/>
      <c r="CL48" s="51"/>
      <c r="CM48" s="51"/>
      <c r="CN48" s="51"/>
      <c r="CO48" s="51"/>
      <c r="CP48" s="51"/>
      <c r="CQ48" s="51"/>
      <c r="CR48" s="51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1"/>
      <c r="DF48" s="51"/>
      <c r="DG48" s="51"/>
      <c r="DH48" s="51"/>
      <c r="DI48" s="51"/>
      <c r="DJ48" s="51"/>
      <c r="DK48" s="51"/>
      <c r="DL48" s="51"/>
      <c r="DM48" s="51"/>
      <c r="DN48" s="51"/>
      <c r="DO48" s="51"/>
      <c r="DP48" s="51"/>
      <c r="DQ48" s="51"/>
      <c r="DR48" s="51"/>
      <c r="DS48" s="51"/>
      <c r="DT48" s="51"/>
      <c r="DU48" s="51"/>
      <c r="DV48" s="51"/>
      <c r="DW48" s="51"/>
      <c r="DX48" s="51"/>
      <c r="DY48" s="51"/>
      <c r="DZ48" s="51"/>
      <c r="EA48" s="51"/>
      <c r="EB48" s="51"/>
      <c r="EC48" s="51"/>
      <c r="ED48" s="51"/>
      <c r="EE48" s="51"/>
      <c r="EF48" s="51"/>
      <c r="EG48" s="51"/>
      <c r="EH48" s="51"/>
      <c r="EI48" s="51"/>
      <c r="EJ48" s="51"/>
      <c r="EK48" s="51"/>
      <c r="EL48" s="51"/>
      <c r="EM48" s="51"/>
      <c r="EN48" s="51"/>
      <c r="EO48" s="51"/>
      <c r="EP48" s="51"/>
      <c r="EQ48" s="51"/>
      <c r="ER48" s="51"/>
      <c r="ES48" s="51"/>
      <c r="ET48" s="51"/>
      <c r="EU48" s="51"/>
      <c r="EV48" s="51"/>
      <c r="EW48" s="51"/>
      <c r="EX48" s="51"/>
      <c r="EY48" s="51"/>
      <c r="EZ48" s="51"/>
      <c r="FA48" s="51"/>
      <c r="FB48" s="51"/>
      <c r="FC48" s="51"/>
      <c r="FD48" s="51"/>
      <c r="FE48" s="51"/>
      <c r="FF48" s="51"/>
      <c r="FG48" s="51"/>
      <c r="FH48" s="51"/>
      <c r="FI48" s="51"/>
      <c r="FJ48" s="51"/>
      <c r="FK48" s="51"/>
      <c r="FL48" s="51"/>
      <c r="FM48" s="51"/>
      <c r="FN48" s="51"/>
      <c r="FO48" s="51"/>
      <c r="FP48" s="51"/>
      <c r="FQ48" s="51"/>
      <c r="FR48" s="51"/>
      <c r="FS48" s="51"/>
      <c r="FT48" s="51"/>
      <c r="FU48" s="51"/>
      <c r="FV48" s="51"/>
      <c r="FW48" s="51"/>
      <c r="FX48" s="51"/>
      <c r="FY48" s="51"/>
      <c r="FZ48" s="51"/>
      <c r="GA48" s="51"/>
      <c r="GB48" s="51"/>
      <c r="GC48" s="51"/>
      <c r="GD48" s="51"/>
      <c r="GE48" s="51"/>
      <c r="GF48" s="51"/>
      <c r="GG48" s="51"/>
      <c r="GH48" s="51"/>
      <c r="GI48" s="51"/>
      <c r="GJ48" s="51"/>
      <c r="GK48" s="51"/>
      <c r="GL48" s="51"/>
      <c r="GM48" s="51"/>
      <c r="GN48" s="51"/>
      <c r="GO48" s="51"/>
      <c r="GP48" s="51"/>
      <c r="GQ48" s="51"/>
      <c r="GR48" s="51"/>
      <c r="GS48" s="51"/>
      <c r="GT48" s="51"/>
      <c r="GU48" s="51"/>
      <c r="GV48" s="51"/>
      <c r="GW48" s="51"/>
      <c r="GX48" s="51"/>
      <c r="GY48" s="51"/>
      <c r="GZ48" s="51"/>
      <c r="HA48" s="51"/>
      <c r="HB48" s="51"/>
      <c r="HC48" s="51"/>
      <c r="HD48" s="51"/>
      <c r="HE48" s="51"/>
      <c r="HF48" s="51"/>
      <c r="HG48" s="51"/>
      <c r="HH48" s="51"/>
      <c r="HI48" s="51"/>
      <c r="HJ48" s="51"/>
      <c r="HK48" s="51"/>
      <c r="HL48" s="51"/>
      <c r="HM48" s="51"/>
      <c r="HN48" s="51"/>
      <c r="HO48" s="51"/>
      <c r="HP48" s="51"/>
      <c r="HQ48" s="51"/>
      <c r="HR48" s="51"/>
      <c r="HS48" s="51"/>
      <c r="HT48" s="51"/>
      <c r="HU48" s="51"/>
      <c r="HV48" s="51"/>
      <c r="HW48" s="51"/>
      <c r="HX48" s="51"/>
      <c r="HY48" s="51"/>
      <c r="HZ48" s="51"/>
      <c r="IA48" s="51"/>
      <c r="IB48" s="51"/>
      <c r="IC48" s="51"/>
      <c r="ID48" s="51"/>
      <c r="IE48" s="51"/>
      <c r="IF48" s="51"/>
      <c r="IG48" s="51"/>
      <c r="IH48" s="51"/>
      <c r="II48" s="51"/>
      <c r="IJ48" s="51"/>
      <c r="IK48" s="51"/>
    </row>
  </sheetData>
  <mergeCells count="7">
    <mergeCell ref="A2:H2"/>
    <mergeCell ref="F4:H4"/>
    <mergeCell ref="D5:D6"/>
    <mergeCell ref="E5:E6"/>
    <mergeCell ref="F5:F6"/>
    <mergeCell ref="G5:G6"/>
    <mergeCell ref="H5:H6"/>
  </mergeCells>
  <phoneticPr fontId="25" type="noConversion"/>
  <printOptions horizontalCentered="1"/>
  <pageMargins left="0.59" right="0.59" top="0.59" bottom="0.59" header="0.59" footer="0.39"/>
  <pageSetup paperSize="9" fitToHeight="1000" orientation="landscape" horizontalDpi="0" verticalDpi="0"/>
  <headerFooter scaleWithDoc="0" alignWithMargins="0">
    <oddFooter>&amp;C第 &amp;P 页,共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5"/>
  <sheetViews>
    <sheetView showGridLines="0" showZeros="0" tabSelected="1" topLeftCell="A142" workbookViewId="0">
      <selection activeCell="D147" sqref="D147"/>
    </sheetView>
  </sheetViews>
  <sheetFormatPr defaultColWidth="9.1640625" defaultRowHeight="12.75" customHeight="1" x14ac:dyDescent="0.15"/>
  <cols>
    <col min="1" max="3" width="5.6640625" customWidth="1"/>
    <col min="4" max="4" width="17" customWidth="1"/>
    <col min="5" max="5" width="92.33203125" customWidth="1"/>
    <col min="6" max="8" width="18.1640625" customWidth="1"/>
    <col min="9" max="245" width="10.6640625" customWidth="1"/>
  </cols>
  <sheetData>
    <row r="1" spans="1:5" ht="39" customHeight="1" x14ac:dyDescent="0.15">
      <c r="A1" s="1" t="s">
        <v>327</v>
      </c>
      <c r="B1" s="1"/>
      <c r="C1" s="1"/>
      <c r="D1" s="1"/>
      <c r="E1" s="1"/>
    </row>
    <row r="2" spans="1:5" ht="39" customHeight="1" x14ac:dyDescent="0.15">
      <c r="A2" s="2"/>
      <c r="B2" s="2"/>
      <c r="C2" s="2"/>
      <c r="D2" s="3" t="s">
        <v>328</v>
      </c>
      <c r="E2" s="4"/>
    </row>
    <row r="3" spans="1:5" ht="39" customHeight="1" x14ac:dyDescent="0.15">
      <c r="A3" s="233" t="s">
        <v>329</v>
      </c>
      <c r="B3" s="233"/>
      <c r="C3" s="234"/>
      <c r="D3" s="6" t="s">
        <v>308</v>
      </c>
      <c r="E3" s="7"/>
    </row>
    <row r="4" spans="1:5" ht="39" customHeight="1" x14ac:dyDescent="0.15">
      <c r="A4" s="235" t="s">
        <v>330</v>
      </c>
      <c r="B4" s="235"/>
      <c r="C4" s="236"/>
      <c r="D4" s="8" t="s">
        <v>0</v>
      </c>
      <c r="E4" s="9"/>
    </row>
    <row r="5" spans="1:5" ht="39" customHeight="1" x14ac:dyDescent="0.15">
      <c r="A5" s="243" t="s">
        <v>331</v>
      </c>
      <c r="B5" s="243"/>
      <c r="C5" s="243"/>
      <c r="D5" s="10" t="s">
        <v>332</v>
      </c>
      <c r="E5" s="11">
        <v>6</v>
      </c>
    </row>
    <row r="6" spans="1:5" ht="39" customHeight="1" x14ac:dyDescent="0.15">
      <c r="A6" s="243"/>
      <c r="B6" s="243"/>
      <c r="C6" s="243"/>
      <c r="D6" s="10" t="s">
        <v>333</v>
      </c>
      <c r="E6" s="11">
        <v>6</v>
      </c>
    </row>
    <row r="7" spans="1:5" ht="39" customHeight="1" x14ac:dyDescent="0.15">
      <c r="A7" s="243"/>
      <c r="B7" s="243"/>
      <c r="C7" s="243"/>
      <c r="D7" s="10" t="s">
        <v>334</v>
      </c>
      <c r="E7" s="11">
        <v>0</v>
      </c>
    </row>
    <row r="8" spans="1:5" ht="39" customHeight="1" x14ac:dyDescent="0.15">
      <c r="A8" s="238" t="s">
        <v>335</v>
      </c>
      <c r="B8" s="12" t="s">
        <v>336</v>
      </c>
      <c r="C8" s="12"/>
      <c r="D8" s="12"/>
      <c r="E8" s="12"/>
    </row>
    <row r="9" spans="1:5" ht="39" customHeight="1" x14ac:dyDescent="0.15">
      <c r="A9" s="238"/>
      <c r="B9" s="237" t="s">
        <v>337</v>
      </c>
      <c r="C9" s="237"/>
      <c r="D9" s="237"/>
      <c r="E9" s="237"/>
    </row>
    <row r="10" spans="1:5" ht="39" customHeight="1" x14ac:dyDescent="0.15">
      <c r="A10" s="207" t="s">
        <v>338</v>
      </c>
      <c r="B10" s="5" t="s">
        <v>339</v>
      </c>
      <c r="C10" s="5" t="s">
        <v>340</v>
      </c>
      <c r="D10" s="14" t="s">
        <v>341</v>
      </c>
      <c r="E10" s="14" t="s">
        <v>342</v>
      </c>
    </row>
    <row r="11" spans="1:5" ht="39" customHeight="1" x14ac:dyDescent="0.15">
      <c r="A11" s="207"/>
      <c r="B11" s="207" t="s">
        <v>343</v>
      </c>
      <c r="C11" s="13" t="s">
        <v>344</v>
      </c>
      <c r="D11" s="15" t="s">
        <v>345</v>
      </c>
      <c r="E11" s="15" t="s">
        <v>346</v>
      </c>
    </row>
    <row r="12" spans="1:5" ht="39" customHeight="1" x14ac:dyDescent="0.15">
      <c r="A12" s="207"/>
      <c r="B12" s="207"/>
      <c r="C12" s="13" t="s">
        <v>347</v>
      </c>
      <c r="D12" s="15" t="s">
        <v>348</v>
      </c>
      <c r="E12" s="15" t="s">
        <v>349</v>
      </c>
    </row>
    <row r="13" spans="1:5" ht="39" customHeight="1" x14ac:dyDescent="0.15">
      <c r="A13" s="207"/>
      <c r="B13" s="207"/>
      <c r="C13" s="13" t="s">
        <v>350</v>
      </c>
      <c r="D13" s="15" t="s">
        <v>351</v>
      </c>
      <c r="E13" s="15" t="s">
        <v>352</v>
      </c>
    </row>
    <row r="14" spans="1:5" ht="39" customHeight="1" x14ac:dyDescent="0.15">
      <c r="A14" s="207"/>
      <c r="B14" s="207"/>
      <c r="C14" s="207" t="s">
        <v>353</v>
      </c>
      <c r="D14" s="15" t="s">
        <v>354</v>
      </c>
      <c r="E14" s="15" t="s">
        <v>355</v>
      </c>
    </row>
    <row r="15" spans="1:5" ht="39" customHeight="1" x14ac:dyDescent="0.15">
      <c r="A15" s="207"/>
      <c r="B15" s="207"/>
      <c r="C15" s="207"/>
      <c r="D15" s="15" t="s">
        <v>356</v>
      </c>
      <c r="E15" s="15" t="s">
        <v>355</v>
      </c>
    </row>
    <row r="16" spans="1:5" ht="39" customHeight="1" x14ac:dyDescent="0.15">
      <c r="A16" s="207"/>
      <c r="B16" s="207"/>
      <c r="C16" s="207"/>
      <c r="D16" s="15" t="s">
        <v>357</v>
      </c>
      <c r="E16" s="15" t="s">
        <v>355</v>
      </c>
    </row>
    <row r="17" spans="1:5" ht="39" customHeight="1" x14ac:dyDescent="0.15">
      <c r="A17" s="207"/>
      <c r="B17" s="13" t="s">
        <v>358</v>
      </c>
      <c r="C17" s="13" t="s">
        <v>359</v>
      </c>
      <c r="D17" s="15" t="s">
        <v>360</v>
      </c>
      <c r="E17" s="15" t="s">
        <v>361</v>
      </c>
    </row>
    <row r="18" spans="1:5" ht="39" customHeight="1" x14ac:dyDescent="0.15">
      <c r="A18" s="207"/>
      <c r="B18" s="13" t="s">
        <v>362</v>
      </c>
      <c r="C18" s="13" t="s">
        <v>363</v>
      </c>
      <c r="D18" s="15" t="s">
        <v>364</v>
      </c>
      <c r="E18" s="15" t="s">
        <v>365</v>
      </c>
    </row>
    <row r="20" spans="1:5" ht="43.5" customHeight="1" x14ac:dyDescent="0.15">
      <c r="A20" s="1" t="s">
        <v>327</v>
      </c>
      <c r="B20" s="1"/>
      <c r="C20" s="1"/>
      <c r="D20" s="1"/>
      <c r="E20" s="1"/>
    </row>
    <row r="21" spans="1:5" ht="43.5" customHeight="1" x14ac:dyDescent="0.15">
      <c r="A21" s="2"/>
      <c r="B21" s="2"/>
      <c r="C21" s="2"/>
      <c r="D21" s="3" t="s">
        <v>328</v>
      </c>
      <c r="E21" s="4"/>
    </row>
    <row r="22" spans="1:5" ht="43.5" customHeight="1" x14ac:dyDescent="0.15">
      <c r="A22" s="233" t="s">
        <v>329</v>
      </c>
      <c r="B22" s="233"/>
      <c r="C22" s="234"/>
      <c r="D22" s="6" t="s">
        <v>309</v>
      </c>
      <c r="E22" s="7"/>
    </row>
    <row r="23" spans="1:5" ht="43.5" customHeight="1" x14ac:dyDescent="0.15">
      <c r="A23" s="235" t="s">
        <v>330</v>
      </c>
      <c r="B23" s="235"/>
      <c r="C23" s="236"/>
      <c r="D23" s="8" t="s">
        <v>0</v>
      </c>
      <c r="E23" s="9"/>
    </row>
    <row r="24" spans="1:5" ht="43.5" customHeight="1" x14ac:dyDescent="0.15">
      <c r="A24" s="243" t="s">
        <v>331</v>
      </c>
      <c r="B24" s="243"/>
      <c r="C24" s="243"/>
      <c r="D24" s="10" t="s">
        <v>332</v>
      </c>
      <c r="E24" s="11">
        <v>15</v>
      </c>
    </row>
    <row r="25" spans="1:5" ht="43.5" customHeight="1" x14ac:dyDescent="0.15">
      <c r="A25" s="243"/>
      <c r="B25" s="243"/>
      <c r="C25" s="243"/>
      <c r="D25" s="10" t="s">
        <v>333</v>
      </c>
      <c r="E25" s="11">
        <v>15</v>
      </c>
    </row>
    <row r="26" spans="1:5" ht="43.5" customHeight="1" x14ac:dyDescent="0.15">
      <c r="A26" s="243"/>
      <c r="B26" s="243"/>
      <c r="C26" s="243"/>
      <c r="D26" s="10" t="s">
        <v>334</v>
      </c>
      <c r="E26" s="11">
        <v>0</v>
      </c>
    </row>
    <row r="27" spans="1:5" ht="43.5" customHeight="1" x14ac:dyDescent="0.15">
      <c r="A27" s="238" t="s">
        <v>335</v>
      </c>
      <c r="B27" s="12" t="s">
        <v>336</v>
      </c>
      <c r="C27" s="12"/>
      <c r="D27" s="12"/>
      <c r="E27" s="12"/>
    </row>
    <row r="28" spans="1:5" ht="43.5" customHeight="1" x14ac:dyDescent="0.15">
      <c r="A28" s="238"/>
      <c r="B28" s="237" t="s">
        <v>358</v>
      </c>
      <c r="C28" s="237"/>
      <c r="D28" s="237"/>
      <c r="E28" s="237"/>
    </row>
    <row r="29" spans="1:5" ht="43.5" customHeight="1" x14ac:dyDescent="0.15">
      <c r="A29" s="207" t="s">
        <v>338</v>
      </c>
      <c r="B29" s="5" t="s">
        <v>339</v>
      </c>
      <c r="C29" s="5" t="s">
        <v>340</v>
      </c>
      <c r="D29" s="14" t="s">
        <v>341</v>
      </c>
      <c r="E29" s="14" t="s">
        <v>342</v>
      </c>
    </row>
    <row r="30" spans="1:5" ht="43.5" customHeight="1" x14ac:dyDescent="0.15">
      <c r="A30" s="207"/>
      <c r="B30" s="207" t="s">
        <v>343</v>
      </c>
      <c r="C30" s="207" t="s">
        <v>344</v>
      </c>
      <c r="D30" s="15" t="s">
        <v>366</v>
      </c>
      <c r="E30" s="15" t="s">
        <v>367</v>
      </c>
    </row>
    <row r="31" spans="1:5" ht="43.5" customHeight="1" x14ac:dyDescent="0.15">
      <c r="A31" s="207"/>
      <c r="B31" s="207"/>
      <c r="C31" s="207"/>
      <c r="D31" s="15" t="s">
        <v>368</v>
      </c>
      <c r="E31" s="15" t="s">
        <v>369</v>
      </c>
    </row>
    <row r="32" spans="1:5" ht="43.5" customHeight="1" x14ac:dyDescent="0.15">
      <c r="A32" s="207"/>
      <c r="B32" s="207"/>
      <c r="C32" s="207"/>
      <c r="D32" s="15" t="s">
        <v>370</v>
      </c>
      <c r="E32" s="15" t="s">
        <v>371</v>
      </c>
    </row>
    <row r="33" spans="1:5" ht="43.5" customHeight="1" x14ac:dyDescent="0.15">
      <c r="A33" s="207"/>
      <c r="B33" s="207"/>
      <c r="C33" s="207"/>
      <c r="D33" s="15" t="s">
        <v>372</v>
      </c>
      <c r="E33" s="15" t="s">
        <v>373</v>
      </c>
    </row>
    <row r="34" spans="1:5" ht="43.5" customHeight="1" x14ac:dyDescent="0.15">
      <c r="A34" s="207"/>
      <c r="B34" s="207"/>
      <c r="C34" s="207"/>
      <c r="D34" s="15" t="s">
        <v>374</v>
      </c>
      <c r="E34" s="15" t="s">
        <v>375</v>
      </c>
    </row>
    <row r="35" spans="1:5" ht="43.5" customHeight="1" x14ac:dyDescent="0.15">
      <c r="A35" s="207"/>
      <c r="B35" s="207"/>
      <c r="C35" s="207"/>
      <c r="D35" s="15" t="s">
        <v>376</v>
      </c>
      <c r="E35" s="15" t="s">
        <v>377</v>
      </c>
    </row>
    <row r="36" spans="1:5" ht="43.5" customHeight="1" x14ac:dyDescent="0.15">
      <c r="A36" s="207"/>
      <c r="B36" s="207"/>
      <c r="C36" s="13" t="s">
        <v>347</v>
      </c>
      <c r="D36" s="15" t="s">
        <v>378</v>
      </c>
      <c r="E36" s="15" t="s">
        <v>379</v>
      </c>
    </row>
    <row r="37" spans="1:5" ht="43.5" customHeight="1" x14ac:dyDescent="0.15">
      <c r="A37" s="207"/>
      <c r="B37" s="207"/>
      <c r="C37" s="207" t="s">
        <v>350</v>
      </c>
      <c r="D37" s="15" t="s">
        <v>380</v>
      </c>
      <c r="E37" s="15" t="s">
        <v>381</v>
      </c>
    </row>
    <row r="38" spans="1:5" ht="43.5" customHeight="1" x14ac:dyDescent="0.15">
      <c r="A38" s="207"/>
      <c r="B38" s="207"/>
      <c r="C38" s="207"/>
      <c r="D38" s="15" t="s">
        <v>382</v>
      </c>
      <c r="E38" s="15" t="s">
        <v>381</v>
      </c>
    </row>
    <row r="39" spans="1:5" ht="43.5" customHeight="1" x14ac:dyDescent="0.15">
      <c r="A39" s="207"/>
      <c r="B39" s="207"/>
      <c r="C39" s="207"/>
      <c r="D39" s="15" t="s">
        <v>370</v>
      </c>
      <c r="E39" s="15" t="s">
        <v>383</v>
      </c>
    </row>
    <row r="40" spans="1:5" ht="43.5" customHeight="1" x14ac:dyDescent="0.15">
      <c r="A40" s="207"/>
      <c r="B40" s="207"/>
      <c r="C40" s="207"/>
      <c r="D40" s="15" t="s">
        <v>384</v>
      </c>
      <c r="E40" s="15" t="s">
        <v>385</v>
      </c>
    </row>
    <row r="41" spans="1:5" ht="43.5" customHeight="1" x14ac:dyDescent="0.15">
      <c r="A41" s="207"/>
      <c r="B41" s="207"/>
      <c r="C41" s="207"/>
      <c r="D41" s="15" t="s">
        <v>386</v>
      </c>
      <c r="E41" s="15" t="s">
        <v>387</v>
      </c>
    </row>
    <row r="42" spans="1:5" ht="43.5" customHeight="1" x14ac:dyDescent="0.15">
      <c r="A42" s="207"/>
      <c r="B42" s="207"/>
      <c r="C42" s="13" t="s">
        <v>353</v>
      </c>
      <c r="D42" s="15" t="s">
        <v>388</v>
      </c>
      <c r="E42" s="15" t="s">
        <v>389</v>
      </c>
    </row>
    <row r="43" spans="1:5" ht="51" customHeight="1" x14ac:dyDescent="0.15">
      <c r="A43" s="207"/>
      <c r="B43" s="13" t="s">
        <v>358</v>
      </c>
      <c r="C43" s="13" t="s">
        <v>359</v>
      </c>
      <c r="D43" s="15" t="s">
        <v>390</v>
      </c>
      <c r="E43" s="15" t="s">
        <v>391</v>
      </c>
    </row>
    <row r="44" spans="1:5" ht="43.5" customHeight="1" x14ac:dyDescent="0.15">
      <c r="A44" s="207"/>
      <c r="B44" s="13" t="s">
        <v>362</v>
      </c>
      <c r="C44" s="13" t="s">
        <v>363</v>
      </c>
      <c r="D44" s="15" t="s">
        <v>392</v>
      </c>
      <c r="E44" s="15" t="s">
        <v>393</v>
      </c>
    </row>
    <row r="46" spans="1:5" ht="45" customHeight="1" x14ac:dyDescent="0.15">
      <c r="A46" s="1" t="s">
        <v>327</v>
      </c>
      <c r="B46" s="1"/>
      <c r="C46" s="1"/>
      <c r="D46" s="1"/>
      <c r="E46" s="1"/>
    </row>
    <row r="47" spans="1:5" ht="45" customHeight="1" x14ac:dyDescent="0.15">
      <c r="A47" s="2"/>
      <c r="B47" s="2"/>
      <c r="C47" s="2"/>
      <c r="D47" s="3" t="s">
        <v>328</v>
      </c>
      <c r="E47" s="4"/>
    </row>
    <row r="48" spans="1:5" ht="45" customHeight="1" x14ac:dyDescent="0.15">
      <c r="A48" s="233" t="s">
        <v>329</v>
      </c>
      <c r="B48" s="233"/>
      <c r="C48" s="234"/>
      <c r="D48" s="6" t="s">
        <v>306</v>
      </c>
      <c r="E48" s="7"/>
    </row>
    <row r="49" spans="1:5" ht="45" customHeight="1" x14ac:dyDescent="0.15">
      <c r="A49" s="235" t="s">
        <v>330</v>
      </c>
      <c r="B49" s="235"/>
      <c r="C49" s="236"/>
      <c r="D49" s="8" t="s">
        <v>0</v>
      </c>
      <c r="E49" s="9"/>
    </row>
    <row r="50" spans="1:5" ht="45" customHeight="1" x14ac:dyDescent="0.15">
      <c r="A50" s="243" t="s">
        <v>331</v>
      </c>
      <c r="B50" s="243"/>
      <c r="C50" s="243"/>
      <c r="D50" s="10" t="s">
        <v>332</v>
      </c>
      <c r="E50" s="11">
        <v>50</v>
      </c>
    </row>
    <row r="51" spans="1:5" ht="45" customHeight="1" x14ac:dyDescent="0.15">
      <c r="A51" s="243"/>
      <c r="B51" s="243"/>
      <c r="C51" s="243"/>
      <c r="D51" s="10" t="s">
        <v>333</v>
      </c>
      <c r="E51" s="11">
        <v>50</v>
      </c>
    </row>
    <row r="52" spans="1:5" ht="45" customHeight="1" x14ac:dyDescent="0.15">
      <c r="A52" s="243"/>
      <c r="B52" s="243"/>
      <c r="C52" s="243"/>
      <c r="D52" s="10" t="s">
        <v>334</v>
      </c>
      <c r="E52" s="11">
        <v>0</v>
      </c>
    </row>
    <row r="53" spans="1:5" ht="45" customHeight="1" x14ac:dyDescent="0.15">
      <c r="A53" s="238" t="s">
        <v>335</v>
      </c>
      <c r="B53" s="12" t="s">
        <v>336</v>
      </c>
      <c r="C53" s="12"/>
      <c r="D53" s="12"/>
      <c r="E53" s="12"/>
    </row>
    <row r="54" spans="1:5" ht="45" customHeight="1" x14ac:dyDescent="0.15">
      <c r="A54" s="238"/>
      <c r="B54" s="237" t="s">
        <v>394</v>
      </c>
      <c r="C54" s="237"/>
      <c r="D54" s="237"/>
      <c r="E54" s="237"/>
    </row>
    <row r="55" spans="1:5" ht="45" customHeight="1" x14ac:dyDescent="0.15">
      <c r="A55" s="207" t="s">
        <v>338</v>
      </c>
      <c r="B55" s="5" t="s">
        <v>339</v>
      </c>
      <c r="C55" s="5" t="s">
        <v>340</v>
      </c>
      <c r="D55" s="14" t="s">
        <v>341</v>
      </c>
      <c r="E55" s="14" t="s">
        <v>342</v>
      </c>
    </row>
    <row r="56" spans="1:5" ht="45" customHeight="1" x14ac:dyDescent="0.15">
      <c r="A56" s="207"/>
      <c r="B56" s="207" t="s">
        <v>343</v>
      </c>
      <c r="C56" s="207" t="s">
        <v>344</v>
      </c>
      <c r="D56" s="15" t="s">
        <v>395</v>
      </c>
      <c r="E56" s="15" t="s">
        <v>396</v>
      </c>
    </row>
    <row r="57" spans="1:5" ht="45" customHeight="1" x14ac:dyDescent="0.15">
      <c r="A57" s="207"/>
      <c r="B57" s="207"/>
      <c r="C57" s="207"/>
      <c r="D57" s="15" t="s">
        <v>397</v>
      </c>
      <c r="E57" s="15" t="s">
        <v>396</v>
      </c>
    </row>
    <row r="58" spans="1:5" ht="45" customHeight="1" x14ac:dyDescent="0.15">
      <c r="A58" s="207"/>
      <c r="B58" s="207"/>
      <c r="C58" s="207"/>
      <c r="D58" s="15" t="s">
        <v>398</v>
      </c>
      <c r="E58" s="15" t="s">
        <v>396</v>
      </c>
    </row>
    <row r="59" spans="1:5" ht="45" customHeight="1" x14ac:dyDescent="0.15">
      <c r="A59" s="207"/>
      <c r="B59" s="207"/>
      <c r="C59" s="207" t="s">
        <v>347</v>
      </c>
      <c r="D59" s="15" t="s">
        <v>399</v>
      </c>
      <c r="E59" s="15" t="s">
        <v>400</v>
      </c>
    </row>
    <row r="60" spans="1:5" ht="45" customHeight="1" x14ac:dyDescent="0.15">
      <c r="A60" s="207"/>
      <c r="B60" s="207"/>
      <c r="C60" s="207"/>
      <c r="D60" s="15" t="s">
        <v>401</v>
      </c>
      <c r="E60" s="15" t="s">
        <v>400</v>
      </c>
    </row>
    <row r="61" spans="1:5" ht="45" customHeight="1" x14ac:dyDescent="0.15">
      <c r="A61" s="207"/>
      <c r="B61" s="207"/>
      <c r="C61" s="13" t="s">
        <v>350</v>
      </c>
      <c r="D61" s="15" t="s">
        <v>402</v>
      </c>
      <c r="E61" s="15" t="s">
        <v>403</v>
      </c>
    </row>
    <row r="62" spans="1:5" ht="45" customHeight="1" x14ac:dyDescent="0.15">
      <c r="A62" s="207"/>
      <c r="B62" s="207"/>
      <c r="C62" s="13" t="s">
        <v>353</v>
      </c>
      <c r="D62" s="15" t="s">
        <v>404</v>
      </c>
      <c r="E62" s="15" t="s">
        <v>405</v>
      </c>
    </row>
    <row r="63" spans="1:5" ht="45" customHeight="1" x14ac:dyDescent="0.15">
      <c r="A63" s="207"/>
      <c r="B63" s="13" t="s">
        <v>358</v>
      </c>
      <c r="C63" s="13" t="s">
        <v>359</v>
      </c>
      <c r="D63" s="15" t="s">
        <v>406</v>
      </c>
      <c r="E63" s="15" t="s">
        <v>407</v>
      </c>
    </row>
    <row r="64" spans="1:5" ht="45" customHeight="1" x14ac:dyDescent="0.15">
      <c r="A64" s="207"/>
      <c r="B64" s="13" t="s">
        <v>362</v>
      </c>
      <c r="C64" s="13" t="s">
        <v>363</v>
      </c>
      <c r="D64" s="15" t="s">
        <v>408</v>
      </c>
      <c r="E64" s="15" t="s">
        <v>409</v>
      </c>
    </row>
    <row r="67" spans="1:5" ht="41.25" customHeight="1" x14ac:dyDescent="0.15">
      <c r="A67" s="1" t="s">
        <v>327</v>
      </c>
      <c r="B67" s="1"/>
      <c r="C67" s="1"/>
      <c r="D67" s="1"/>
      <c r="E67" s="1"/>
    </row>
    <row r="68" spans="1:5" ht="41.25" customHeight="1" x14ac:dyDescent="0.15">
      <c r="A68" s="2"/>
      <c r="B68" s="2"/>
      <c r="C68" s="2"/>
      <c r="D68" s="3" t="s">
        <v>328</v>
      </c>
      <c r="E68" s="4"/>
    </row>
    <row r="69" spans="1:5" ht="41.25" customHeight="1" x14ac:dyDescent="0.15">
      <c r="A69" s="233" t="s">
        <v>329</v>
      </c>
      <c r="B69" s="233"/>
      <c r="C69" s="234"/>
      <c r="D69" s="6" t="s">
        <v>300</v>
      </c>
      <c r="E69" s="7"/>
    </row>
    <row r="70" spans="1:5" ht="41.25" customHeight="1" x14ac:dyDescent="0.15">
      <c r="A70" s="235" t="s">
        <v>330</v>
      </c>
      <c r="B70" s="235"/>
      <c r="C70" s="236"/>
      <c r="D70" s="8" t="s">
        <v>0</v>
      </c>
      <c r="E70" s="9"/>
    </row>
    <row r="71" spans="1:5" ht="41.25" customHeight="1" x14ac:dyDescent="0.15">
      <c r="A71" s="243" t="s">
        <v>331</v>
      </c>
      <c r="B71" s="243"/>
      <c r="C71" s="244"/>
      <c r="D71" s="10" t="s">
        <v>332</v>
      </c>
      <c r="E71" s="16">
        <v>47.7</v>
      </c>
    </row>
    <row r="72" spans="1:5" ht="41.25" customHeight="1" x14ac:dyDescent="0.15">
      <c r="A72" s="243"/>
      <c r="B72" s="243"/>
      <c r="C72" s="244"/>
      <c r="D72" s="10" t="s">
        <v>333</v>
      </c>
      <c r="E72" s="17">
        <v>47.7</v>
      </c>
    </row>
    <row r="73" spans="1:5" ht="41.25" customHeight="1" x14ac:dyDescent="0.15">
      <c r="A73" s="243"/>
      <c r="B73" s="243"/>
      <c r="C73" s="244"/>
      <c r="D73" s="10" t="s">
        <v>334</v>
      </c>
      <c r="E73" s="11">
        <v>0</v>
      </c>
    </row>
    <row r="74" spans="1:5" ht="41.25" customHeight="1" x14ac:dyDescent="0.15">
      <c r="A74" s="239" t="s">
        <v>335</v>
      </c>
      <c r="B74" s="18" t="s">
        <v>336</v>
      </c>
      <c r="C74" s="18"/>
      <c r="D74" s="19"/>
      <c r="E74" s="18"/>
    </row>
    <row r="75" spans="1:5" ht="41.25" customHeight="1" x14ac:dyDescent="0.15">
      <c r="A75" s="240"/>
      <c r="B75" s="237" t="s">
        <v>410</v>
      </c>
      <c r="C75" s="237"/>
      <c r="D75" s="237"/>
      <c r="E75" s="237"/>
    </row>
    <row r="76" spans="1:5" ht="41.25" customHeight="1" x14ac:dyDescent="0.15">
      <c r="A76" s="207" t="s">
        <v>338</v>
      </c>
      <c r="B76" s="20" t="s">
        <v>339</v>
      </c>
      <c r="C76" s="21" t="s">
        <v>340</v>
      </c>
      <c r="D76" s="22" t="s">
        <v>341</v>
      </c>
      <c r="E76" s="23" t="s">
        <v>342</v>
      </c>
    </row>
    <row r="77" spans="1:5" ht="41.25" customHeight="1" x14ac:dyDescent="0.15">
      <c r="A77" s="207"/>
      <c r="B77" s="241" t="s">
        <v>343</v>
      </c>
      <c r="C77" s="24" t="s">
        <v>344</v>
      </c>
      <c r="D77" s="25" t="s">
        <v>411</v>
      </c>
      <c r="E77" s="26" t="s">
        <v>410</v>
      </c>
    </row>
    <row r="78" spans="1:5" ht="41.25" customHeight="1" x14ac:dyDescent="0.15">
      <c r="A78" s="207"/>
      <c r="B78" s="241"/>
      <c r="C78" s="27" t="s">
        <v>347</v>
      </c>
      <c r="D78" s="25" t="s">
        <v>412</v>
      </c>
      <c r="E78" s="26" t="s">
        <v>413</v>
      </c>
    </row>
    <row r="79" spans="1:5" ht="41.25" customHeight="1" x14ac:dyDescent="0.15">
      <c r="A79" s="207"/>
      <c r="B79" s="241"/>
      <c r="C79" s="27" t="s">
        <v>350</v>
      </c>
      <c r="D79" s="25" t="s">
        <v>414</v>
      </c>
      <c r="E79" s="26" t="s">
        <v>403</v>
      </c>
    </row>
    <row r="80" spans="1:5" ht="41.25" customHeight="1" x14ac:dyDescent="0.15">
      <c r="A80" s="207"/>
      <c r="B80" s="241"/>
      <c r="C80" s="27" t="s">
        <v>353</v>
      </c>
      <c r="D80" s="25" t="s">
        <v>415</v>
      </c>
      <c r="E80" s="26" t="s">
        <v>416</v>
      </c>
    </row>
    <row r="81" spans="1:5" ht="41.25" customHeight="1" x14ac:dyDescent="0.15">
      <c r="A81" s="207"/>
      <c r="B81" s="241" t="s">
        <v>358</v>
      </c>
      <c r="C81" s="242" t="s">
        <v>359</v>
      </c>
      <c r="D81" s="15" t="s">
        <v>417</v>
      </c>
      <c r="E81" s="15" t="s">
        <v>418</v>
      </c>
    </row>
    <row r="82" spans="1:5" ht="41.25" customHeight="1" x14ac:dyDescent="0.15">
      <c r="A82" s="207"/>
      <c r="B82" s="241"/>
      <c r="C82" s="241"/>
      <c r="D82" s="15" t="s">
        <v>419</v>
      </c>
      <c r="E82" s="15" t="s">
        <v>420</v>
      </c>
    </row>
    <row r="83" spans="1:5" ht="41.25" customHeight="1" x14ac:dyDescent="0.15">
      <c r="A83" s="207"/>
      <c r="B83" s="241"/>
      <c r="C83" s="241"/>
      <c r="D83" s="15" t="s">
        <v>421</v>
      </c>
      <c r="E83" s="15" t="s">
        <v>422</v>
      </c>
    </row>
    <row r="84" spans="1:5" ht="41.25" customHeight="1" x14ac:dyDescent="0.15">
      <c r="A84" s="207"/>
      <c r="B84" s="242" t="s">
        <v>362</v>
      </c>
      <c r="C84" s="242" t="s">
        <v>363</v>
      </c>
      <c r="D84" s="15" t="s">
        <v>423</v>
      </c>
      <c r="E84" s="15" t="s">
        <v>424</v>
      </c>
    </row>
    <row r="85" spans="1:5" ht="41.25" customHeight="1" x14ac:dyDescent="0.15">
      <c r="A85" s="207"/>
      <c r="B85" s="241"/>
      <c r="C85" s="241"/>
      <c r="D85" s="15" t="s">
        <v>425</v>
      </c>
      <c r="E85" s="15" t="s">
        <v>424</v>
      </c>
    </row>
    <row r="88" spans="1:5" ht="43.5" customHeight="1" x14ac:dyDescent="0.15">
      <c r="A88" s="1" t="s">
        <v>327</v>
      </c>
      <c r="B88" s="1"/>
      <c r="C88" s="1"/>
      <c r="D88" s="1"/>
      <c r="E88" s="1"/>
    </row>
    <row r="89" spans="1:5" ht="43.5" customHeight="1" x14ac:dyDescent="0.15">
      <c r="A89" s="2"/>
      <c r="B89" s="2"/>
      <c r="C89" s="2"/>
      <c r="D89" s="3" t="s">
        <v>328</v>
      </c>
      <c r="E89" s="4"/>
    </row>
    <row r="90" spans="1:5" ht="43.5" customHeight="1" x14ac:dyDescent="0.15">
      <c r="A90" s="233" t="s">
        <v>329</v>
      </c>
      <c r="B90" s="233"/>
      <c r="C90" s="234"/>
      <c r="D90" s="6" t="s">
        <v>307</v>
      </c>
      <c r="E90" s="7"/>
    </row>
    <row r="91" spans="1:5" ht="43.5" customHeight="1" x14ac:dyDescent="0.15">
      <c r="A91" s="235" t="s">
        <v>330</v>
      </c>
      <c r="B91" s="235"/>
      <c r="C91" s="236"/>
      <c r="D91" s="8" t="s">
        <v>0</v>
      </c>
      <c r="E91" s="9"/>
    </row>
    <row r="92" spans="1:5" ht="43.5" customHeight="1" x14ac:dyDescent="0.15">
      <c r="A92" s="243" t="s">
        <v>331</v>
      </c>
      <c r="B92" s="243"/>
      <c r="C92" s="243"/>
      <c r="D92" s="10" t="s">
        <v>332</v>
      </c>
      <c r="E92" s="11">
        <v>10</v>
      </c>
    </row>
    <row r="93" spans="1:5" ht="43.5" customHeight="1" x14ac:dyDescent="0.15">
      <c r="A93" s="243"/>
      <c r="B93" s="243"/>
      <c r="C93" s="243"/>
      <c r="D93" s="10" t="s">
        <v>333</v>
      </c>
      <c r="E93" s="11">
        <v>10</v>
      </c>
    </row>
    <row r="94" spans="1:5" ht="43.5" customHeight="1" x14ac:dyDescent="0.15">
      <c r="A94" s="243"/>
      <c r="B94" s="243"/>
      <c r="C94" s="243"/>
      <c r="D94" s="10" t="s">
        <v>334</v>
      </c>
      <c r="E94" s="11">
        <v>0</v>
      </c>
    </row>
    <row r="95" spans="1:5" ht="43.5" customHeight="1" x14ac:dyDescent="0.15">
      <c r="A95" s="238" t="s">
        <v>335</v>
      </c>
      <c r="B95" s="12" t="s">
        <v>336</v>
      </c>
      <c r="C95" s="12"/>
      <c r="D95" s="12"/>
      <c r="E95" s="12"/>
    </row>
    <row r="96" spans="1:5" ht="43.5" customHeight="1" x14ac:dyDescent="0.15">
      <c r="A96" s="238"/>
      <c r="B96" s="237" t="s">
        <v>426</v>
      </c>
      <c r="C96" s="237"/>
      <c r="D96" s="237"/>
      <c r="E96" s="237"/>
    </row>
    <row r="97" spans="1:5" ht="43.5" customHeight="1" x14ac:dyDescent="0.15">
      <c r="A97" s="207" t="s">
        <v>338</v>
      </c>
      <c r="B97" s="5" t="s">
        <v>339</v>
      </c>
      <c r="C97" s="5" t="s">
        <v>340</v>
      </c>
      <c r="D97" s="14" t="s">
        <v>341</v>
      </c>
      <c r="E97" s="14" t="s">
        <v>342</v>
      </c>
    </row>
    <row r="98" spans="1:5" ht="43.5" customHeight="1" x14ac:dyDescent="0.15">
      <c r="A98" s="207"/>
      <c r="B98" s="207" t="s">
        <v>343</v>
      </c>
      <c r="C98" s="207" t="s">
        <v>344</v>
      </c>
      <c r="D98" s="15" t="s">
        <v>427</v>
      </c>
      <c r="E98" s="15" t="s">
        <v>428</v>
      </c>
    </row>
    <row r="99" spans="1:5" ht="43.5" customHeight="1" x14ac:dyDescent="0.15">
      <c r="A99" s="207"/>
      <c r="B99" s="207"/>
      <c r="C99" s="207"/>
      <c r="D99" s="15" t="s">
        <v>429</v>
      </c>
      <c r="E99" s="15" t="s">
        <v>430</v>
      </c>
    </row>
    <row r="100" spans="1:5" ht="43.5" customHeight="1" x14ac:dyDescent="0.15">
      <c r="A100" s="207"/>
      <c r="B100" s="207"/>
      <c r="C100" s="207"/>
      <c r="D100" s="15" t="s">
        <v>431</v>
      </c>
      <c r="E100" s="15" t="s">
        <v>432</v>
      </c>
    </row>
    <row r="101" spans="1:5" ht="43.5" customHeight="1" x14ac:dyDescent="0.15">
      <c r="A101" s="207"/>
      <c r="B101" s="207"/>
      <c r="C101" s="207" t="s">
        <v>347</v>
      </c>
      <c r="D101" s="15" t="s">
        <v>427</v>
      </c>
      <c r="E101" s="15" t="s">
        <v>433</v>
      </c>
    </row>
    <row r="102" spans="1:5" ht="43.5" customHeight="1" x14ac:dyDescent="0.15">
      <c r="A102" s="207"/>
      <c r="B102" s="207"/>
      <c r="C102" s="207"/>
      <c r="D102" s="15" t="s">
        <v>429</v>
      </c>
      <c r="E102" s="15" t="s">
        <v>434</v>
      </c>
    </row>
    <row r="103" spans="1:5" ht="43.5" customHeight="1" x14ac:dyDescent="0.15">
      <c r="A103" s="207"/>
      <c r="B103" s="207"/>
      <c r="C103" s="207"/>
      <c r="D103" s="15" t="s">
        <v>431</v>
      </c>
      <c r="E103" s="15" t="s">
        <v>435</v>
      </c>
    </row>
    <row r="104" spans="1:5" ht="43.5" customHeight="1" x14ac:dyDescent="0.15">
      <c r="A104" s="207"/>
      <c r="B104" s="207"/>
      <c r="C104" s="13" t="s">
        <v>350</v>
      </c>
      <c r="D104" s="15" t="s">
        <v>351</v>
      </c>
      <c r="E104" s="15" t="s">
        <v>436</v>
      </c>
    </row>
    <row r="105" spans="1:5" ht="43.5" customHeight="1" x14ac:dyDescent="0.15">
      <c r="A105" s="207"/>
      <c r="B105" s="207"/>
      <c r="C105" s="13" t="s">
        <v>353</v>
      </c>
      <c r="D105" s="15" t="s">
        <v>437</v>
      </c>
      <c r="E105" s="15" t="s">
        <v>438</v>
      </c>
    </row>
    <row r="106" spans="1:5" ht="43.5" customHeight="1" x14ac:dyDescent="0.15">
      <c r="A106" s="207"/>
      <c r="B106" s="13" t="s">
        <v>358</v>
      </c>
      <c r="C106" s="13" t="s">
        <v>359</v>
      </c>
      <c r="D106" s="15" t="s">
        <v>439</v>
      </c>
      <c r="E106" s="15" t="s">
        <v>440</v>
      </c>
    </row>
    <row r="107" spans="1:5" ht="43.5" customHeight="1" x14ac:dyDescent="0.15">
      <c r="A107" s="207"/>
      <c r="B107" s="207" t="s">
        <v>362</v>
      </c>
      <c r="C107" s="207" t="s">
        <v>363</v>
      </c>
      <c r="D107" s="15" t="s">
        <v>441</v>
      </c>
      <c r="E107" s="15" t="s">
        <v>442</v>
      </c>
    </row>
    <row r="108" spans="1:5" ht="43.5" customHeight="1" x14ac:dyDescent="0.15">
      <c r="A108" s="207"/>
      <c r="B108" s="207"/>
      <c r="C108" s="207"/>
      <c r="D108" s="15" t="s">
        <v>443</v>
      </c>
      <c r="E108" s="15" t="s">
        <v>442</v>
      </c>
    </row>
    <row r="111" spans="1:5" ht="66.75" customHeight="1" x14ac:dyDescent="0.15">
      <c r="A111" s="1" t="s">
        <v>327</v>
      </c>
      <c r="B111" s="1"/>
      <c r="C111" s="1"/>
      <c r="D111" s="1"/>
      <c r="E111" s="1"/>
    </row>
    <row r="112" spans="1:5" ht="66.75" customHeight="1" x14ac:dyDescent="0.15">
      <c r="A112" s="2"/>
      <c r="B112" s="2"/>
      <c r="C112" s="2"/>
      <c r="D112" s="3" t="s">
        <v>328</v>
      </c>
      <c r="E112" s="4"/>
    </row>
    <row r="113" spans="1:5" ht="66.75" customHeight="1" x14ac:dyDescent="0.15">
      <c r="A113" s="233" t="s">
        <v>329</v>
      </c>
      <c r="B113" s="233"/>
      <c r="C113" s="234"/>
      <c r="D113" s="6" t="s">
        <v>310</v>
      </c>
      <c r="E113" s="7"/>
    </row>
    <row r="114" spans="1:5" ht="66.75" customHeight="1" x14ac:dyDescent="0.15">
      <c r="A114" s="235" t="s">
        <v>330</v>
      </c>
      <c r="B114" s="235"/>
      <c r="C114" s="236"/>
      <c r="D114" s="8" t="s">
        <v>0</v>
      </c>
      <c r="E114" s="9"/>
    </row>
    <row r="115" spans="1:5" ht="66.75" customHeight="1" x14ac:dyDescent="0.15">
      <c r="A115" s="243" t="s">
        <v>331</v>
      </c>
      <c r="B115" s="243"/>
      <c r="C115" s="243"/>
      <c r="D115" s="10" t="s">
        <v>332</v>
      </c>
      <c r="E115" s="11">
        <v>4.5</v>
      </c>
    </row>
    <row r="116" spans="1:5" ht="66.75" customHeight="1" x14ac:dyDescent="0.15">
      <c r="A116" s="243"/>
      <c r="B116" s="243"/>
      <c r="C116" s="243"/>
      <c r="D116" s="10" t="s">
        <v>333</v>
      </c>
      <c r="E116" s="11">
        <v>4.5</v>
      </c>
    </row>
    <row r="117" spans="1:5" ht="66.75" customHeight="1" x14ac:dyDescent="0.15">
      <c r="A117" s="243"/>
      <c r="B117" s="243"/>
      <c r="C117" s="243"/>
      <c r="D117" s="10" t="s">
        <v>334</v>
      </c>
      <c r="E117" s="11">
        <v>0</v>
      </c>
    </row>
    <row r="118" spans="1:5" ht="66.75" customHeight="1" x14ac:dyDescent="0.15">
      <c r="A118" s="238" t="s">
        <v>335</v>
      </c>
      <c r="B118" s="12" t="s">
        <v>336</v>
      </c>
      <c r="C118" s="12"/>
      <c r="D118" s="12"/>
      <c r="E118" s="12"/>
    </row>
    <row r="119" spans="1:5" ht="66.75" customHeight="1" x14ac:dyDescent="0.15">
      <c r="A119" s="238"/>
      <c r="B119" s="237" t="s">
        <v>444</v>
      </c>
      <c r="C119" s="237"/>
      <c r="D119" s="237"/>
      <c r="E119" s="237"/>
    </row>
    <row r="120" spans="1:5" ht="66.75" customHeight="1" x14ac:dyDescent="0.15">
      <c r="A120" s="207" t="s">
        <v>338</v>
      </c>
      <c r="B120" s="5" t="s">
        <v>339</v>
      </c>
      <c r="C120" s="5" t="s">
        <v>340</v>
      </c>
      <c r="D120" s="14" t="s">
        <v>341</v>
      </c>
      <c r="E120" s="14" t="s">
        <v>342</v>
      </c>
    </row>
    <row r="121" spans="1:5" ht="66.75" customHeight="1" x14ac:dyDescent="0.15">
      <c r="A121" s="207"/>
      <c r="B121" s="207" t="s">
        <v>343</v>
      </c>
      <c r="C121" s="207" t="s">
        <v>344</v>
      </c>
      <c r="D121" s="15" t="s">
        <v>445</v>
      </c>
      <c r="E121" s="15" t="s">
        <v>446</v>
      </c>
    </row>
    <row r="122" spans="1:5" ht="66.75" customHeight="1" x14ac:dyDescent="0.15">
      <c r="A122" s="207"/>
      <c r="B122" s="207"/>
      <c r="C122" s="207"/>
      <c r="D122" s="15" t="s">
        <v>447</v>
      </c>
      <c r="E122" s="15" t="s">
        <v>448</v>
      </c>
    </row>
    <row r="123" spans="1:5" ht="66.75" customHeight="1" x14ac:dyDescent="0.15">
      <c r="A123" s="207"/>
      <c r="B123" s="207"/>
      <c r="C123" s="207" t="s">
        <v>347</v>
      </c>
      <c r="D123" s="15" t="s">
        <v>449</v>
      </c>
      <c r="E123" s="15" t="s">
        <v>449</v>
      </c>
    </row>
    <row r="124" spans="1:5" ht="66.75" customHeight="1" x14ac:dyDescent="0.15">
      <c r="A124" s="207"/>
      <c r="B124" s="207"/>
      <c r="C124" s="207"/>
      <c r="D124" s="15" t="s">
        <v>450</v>
      </c>
      <c r="E124" s="15" t="s">
        <v>450</v>
      </c>
    </row>
    <row r="125" spans="1:5" ht="66.75" customHeight="1" x14ac:dyDescent="0.15">
      <c r="A125" s="207"/>
      <c r="B125" s="207"/>
      <c r="C125" s="13" t="s">
        <v>350</v>
      </c>
      <c r="D125" s="15" t="s">
        <v>351</v>
      </c>
      <c r="E125" s="15" t="s">
        <v>436</v>
      </c>
    </row>
    <row r="126" spans="1:5" ht="66.75" customHeight="1" x14ac:dyDescent="0.15">
      <c r="A126" s="207"/>
      <c r="B126" s="207"/>
      <c r="C126" s="207" t="s">
        <v>353</v>
      </c>
      <c r="D126" s="15" t="s">
        <v>445</v>
      </c>
      <c r="E126" s="15" t="s">
        <v>451</v>
      </c>
    </row>
    <row r="127" spans="1:5" ht="66.75" customHeight="1" x14ac:dyDescent="0.15">
      <c r="A127" s="207"/>
      <c r="B127" s="207"/>
      <c r="C127" s="207"/>
      <c r="D127" s="15" t="s">
        <v>448</v>
      </c>
      <c r="E127" s="15" t="s">
        <v>452</v>
      </c>
    </row>
    <row r="128" spans="1:5" ht="66.75" customHeight="1" x14ac:dyDescent="0.15">
      <c r="A128" s="207"/>
      <c r="B128" s="13" t="s">
        <v>358</v>
      </c>
      <c r="C128" s="13" t="s">
        <v>359</v>
      </c>
      <c r="D128" s="15" t="s">
        <v>449</v>
      </c>
      <c r="E128" s="15" t="s">
        <v>449</v>
      </c>
    </row>
    <row r="129" spans="1:5" ht="66.75" customHeight="1" x14ac:dyDescent="0.15">
      <c r="A129" s="207"/>
      <c r="B129" s="13" t="s">
        <v>362</v>
      </c>
      <c r="C129" s="13" t="s">
        <v>363</v>
      </c>
      <c r="D129" s="15" t="s">
        <v>453</v>
      </c>
      <c r="E129" s="15" t="s">
        <v>454</v>
      </c>
    </row>
    <row r="132" spans="1:5" ht="51" customHeight="1" x14ac:dyDescent="0.15">
      <c r="A132" s="1" t="s">
        <v>327</v>
      </c>
      <c r="B132" s="1"/>
      <c r="C132" s="1"/>
      <c r="D132" s="1"/>
      <c r="E132" s="1"/>
    </row>
    <row r="133" spans="1:5" ht="51" customHeight="1" x14ac:dyDescent="0.15">
      <c r="A133" s="2"/>
      <c r="B133" s="2"/>
      <c r="C133" s="2"/>
      <c r="D133" s="3" t="s">
        <v>328</v>
      </c>
      <c r="E133" s="4"/>
    </row>
    <row r="134" spans="1:5" ht="51" customHeight="1" x14ac:dyDescent="0.15">
      <c r="A134" s="233" t="s">
        <v>329</v>
      </c>
      <c r="B134" s="233"/>
      <c r="C134" s="234"/>
      <c r="D134" s="6" t="s">
        <v>302</v>
      </c>
      <c r="E134" s="7"/>
    </row>
    <row r="135" spans="1:5" ht="51" customHeight="1" x14ac:dyDescent="0.15">
      <c r="A135" s="235" t="s">
        <v>330</v>
      </c>
      <c r="B135" s="235"/>
      <c r="C135" s="236"/>
      <c r="D135" s="8" t="s">
        <v>0</v>
      </c>
      <c r="E135" s="9"/>
    </row>
    <row r="136" spans="1:5" ht="51" customHeight="1" x14ac:dyDescent="0.15">
      <c r="A136" s="243" t="s">
        <v>331</v>
      </c>
      <c r="B136" s="243"/>
      <c r="C136" s="243"/>
      <c r="D136" s="10" t="s">
        <v>332</v>
      </c>
      <c r="E136" s="11">
        <v>10</v>
      </c>
    </row>
    <row r="137" spans="1:5" ht="51" customHeight="1" x14ac:dyDescent="0.15">
      <c r="A137" s="243"/>
      <c r="B137" s="243"/>
      <c r="C137" s="243"/>
      <c r="D137" s="10" t="s">
        <v>333</v>
      </c>
      <c r="E137" s="11">
        <v>10</v>
      </c>
    </row>
    <row r="138" spans="1:5" ht="51" customHeight="1" x14ac:dyDescent="0.15">
      <c r="A138" s="243"/>
      <c r="B138" s="243"/>
      <c r="C138" s="243"/>
      <c r="D138" s="10" t="s">
        <v>334</v>
      </c>
      <c r="E138" s="11">
        <v>0</v>
      </c>
    </row>
    <row r="139" spans="1:5" ht="51" customHeight="1" x14ac:dyDescent="0.15">
      <c r="A139" s="238" t="s">
        <v>335</v>
      </c>
      <c r="B139" s="12" t="s">
        <v>336</v>
      </c>
      <c r="C139" s="12"/>
      <c r="D139" s="12"/>
      <c r="E139" s="12"/>
    </row>
    <row r="140" spans="1:5" ht="51" customHeight="1" x14ac:dyDescent="0.15">
      <c r="A140" s="238"/>
      <c r="B140" s="237" t="s">
        <v>455</v>
      </c>
      <c r="C140" s="237"/>
      <c r="D140" s="237"/>
      <c r="E140" s="237"/>
    </row>
    <row r="141" spans="1:5" ht="51" customHeight="1" x14ac:dyDescent="0.15">
      <c r="A141" s="207" t="s">
        <v>338</v>
      </c>
      <c r="B141" s="5" t="s">
        <v>339</v>
      </c>
      <c r="C141" s="5" t="s">
        <v>340</v>
      </c>
      <c r="D141" s="14" t="s">
        <v>341</v>
      </c>
      <c r="E141" s="14" t="s">
        <v>342</v>
      </c>
    </row>
    <row r="142" spans="1:5" ht="51" customHeight="1" x14ac:dyDescent="0.15">
      <c r="A142" s="207"/>
      <c r="B142" s="207" t="s">
        <v>343</v>
      </c>
      <c r="C142" s="207" t="s">
        <v>344</v>
      </c>
      <c r="D142" s="15" t="s">
        <v>456</v>
      </c>
      <c r="E142" s="15" t="s">
        <v>457</v>
      </c>
    </row>
    <row r="143" spans="1:5" ht="51" customHeight="1" x14ac:dyDescent="0.15">
      <c r="A143" s="207"/>
      <c r="B143" s="207"/>
      <c r="C143" s="207"/>
      <c r="D143" s="15" t="s">
        <v>458</v>
      </c>
      <c r="E143" s="15" t="s">
        <v>459</v>
      </c>
    </row>
    <row r="144" spans="1:5" ht="51" customHeight="1" x14ac:dyDescent="0.15">
      <c r="A144" s="207"/>
      <c r="B144" s="207"/>
      <c r="C144" s="207"/>
      <c r="D144" s="15" t="s">
        <v>460</v>
      </c>
      <c r="E144" s="15" t="s">
        <v>461</v>
      </c>
    </row>
    <row r="145" spans="1:5" ht="51" customHeight="1" x14ac:dyDescent="0.15">
      <c r="A145" s="207"/>
      <c r="B145" s="207"/>
      <c r="C145" s="207"/>
      <c r="D145" s="15" t="s">
        <v>462</v>
      </c>
      <c r="E145" s="15" t="s">
        <v>463</v>
      </c>
    </row>
    <row r="146" spans="1:5" ht="51" customHeight="1" x14ac:dyDescent="0.15">
      <c r="A146" s="207"/>
      <c r="B146" s="207"/>
      <c r="C146" s="207"/>
      <c r="D146" s="15" t="s">
        <v>464</v>
      </c>
      <c r="E146" s="15" t="s">
        <v>463</v>
      </c>
    </row>
    <row r="147" spans="1:5" ht="51" customHeight="1" x14ac:dyDescent="0.15">
      <c r="A147" s="207"/>
      <c r="B147" s="207"/>
      <c r="C147" s="207"/>
      <c r="D147" s="245" t="s">
        <v>521</v>
      </c>
      <c r="E147" s="15" t="s">
        <v>465</v>
      </c>
    </row>
    <row r="148" spans="1:5" ht="51" customHeight="1" x14ac:dyDescent="0.15">
      <c r="A148" s="207"/>
      <c r="B148" s="207"/>
      <c r="C148" s="13" t="s">
        <v>347</v>
      </c>
      <c r="D148" s="15" t="s">
        <v>466</v>
      </c>
      <c r="E148" s="15" t="s">
        <v>467</v>
      </c>
    </row>
    <row r="149" spans="1:5" ht="51" customHeight="1" x14ac:dyDescent="0.15">
      <c r="A149" s="207"/>
      <c r="B149" s="207"/>
      <c r="C149" s="13" t="s">
        <v>350</v>
      </c>
      <c r="D149" s="15" t="s">
        <v>468</v>
      </c>
      <c r="E149" s="15" t="s">
        <v>436</v>
      </c>
    </row>
    <row r="150" spans="1:5" ht="51" customHeight="1" x14ac:dyDescent="0.15">
      <c r="A150" s="207"/>
      <c r="B150" s="207"/>
      <c r="C150" s="13" t="s">
        <v>353</v>
      </c>
      <c r="D150" s="15" t="s">
        <v>469</v>
      </c>
      <c r="E150" s="15" t="s">
        <v>470</v>
      </c>
    </row>
    <row r="151" spans="1:5" ht="51" customHeight="1" x14ac:dyDescent="0.15">
      <c r="A151" s="207"/>
      <c r="B151" s="13" t="s">
        <v>358</v>
      </c>
      <c r="C151" s="13" t="s">
        <v>359</v>
      </c>
      <c r="D151" s="15" t="s">
        <v>471</v>
      </c>
      <c r="E151" s="15" t="s">
        <v>472</v>
      </c>
    </row>
    <row r="152" spans="1:5" ht="66" customHeight="1" x14ac:dyDescent="0.15">
      <c r="A152" s="207"/>
      <c r="B152" s="13" t="s">
        <v>362</v>
      </c>
      <c r="C152" s="13" t="s">
        <v>363</v>
      </c>
      <c r="D152" s="15" t="s">
        <v>473</v>
      </c>
      <c r="E152" s="15" t="s">
        <v>474</v>
      </c>
    </row>
    <row r="154" spans="1:5" ht="54.75" customHeight="1" x14ac:dyDescent="0.15">
      <c r="A154" s="1" t="s">
        <v>327</v>
      </c>
      <c r="B154" s="1"/>
      <c r="C154" s="1"/>
      <c r="D154" s="1"/>
      <c r="E154" s="1"/>
    </row>
    <row r="155" spans="1:5" ht="54.75" customHeight="1" x14ac:dyDescent="0.15">
      <c r="A155" s="2"/>
      <c r="B155" s="2"/>
      <c r="C155" s="2"/>
      <c r="D155" s="3" t="s">
        <v>328</v>
      </c>
      <c r="E155" s="4"/>
    </row>
    <row r="156" spans="1:5" ht="54.75" customHeight="1" x14ac:dyDescent="0.15">
      <c r="A156" s="233" t="s">
        <v>329</v>
      </c>
      <c r="B156" s="233"/>
      <c r="C156" s="234"/>
      <c r="D156" s="6" t="s">
        <v>303</v>
      </c>
      <c r="E156" s="7"/>
    </row>
    <row r="157" spans="1:5" ht="54.75" customHeight="1" x14ac:dyDescent="0.15">
      <c r="A157" s="235" t="s">
        <v>330</v>
      </c>
      <c r="B157" s="235"/>
      <c r="C157" s="236"/>
      <c r="D157" s="8" t="s">
        <v>0</v>
      </c>
      <c r="E157" s="9"/>
    </row>
    <row r="158" spans="1:5" ht="54.75" customHeight="1" x14ac:dyDescent="0.15">
      <c r="A158" s="243" t="s">
        <v>331</v>
      </c>
      <c r="B158" s="243"/>
      <c r="C158" s="243"/>
      <c r="D158" s="10" t="s">
        <v>332</v>
      </c>
      <c r="E158" s="11">
        <v>68</v>
      </c>
    </row>
    <row r="159" spans="1:5" ht="54.75" customHeight="1" x14ac:dyDescent="0.15">
      <c r="A159" s="243"/>
      <c r="B159" s="243"/>
      <c r="C159" s="243"/>
      <c r="D159" s="10" t="s">
        <v>333</v>
      </c>
      <c r="E159" s="11">
        <v>68</v>
      </c>
    </row>
    <row r="160" spans="1:5" ht="54.75" customHeight="1" x14ac:dyDescent="0.15">
      <c r="A160" s="243"/>
      <c r="B160" s="243"/>
      <c r="C160" s="243"/>
      <c r="D160" s="10" t="s">
        <v>334</v>
      </c>
      <c r="E160" s="11">
        <v>0</v>
      </c>
    </row>
    <row r="161" spans="1:5" ht="54.75" customHeight="1" x14ac:dyDescent="0.15">
      <c r="A161" s="238" t="s">
        <v>335</v>
      </c>
      <c r="B161" s="12" t="s">
        <v>336</v>
      </c>
      <c r="C161" s="12"/>
      <c r="D161" s="12"/>
      <c r="E161" s="12"/>
    </row>
    <row r="162" spans="1:5" ht="54.75" customHeight="1" x14ac:dyDescent="0.15">
      <c r="A162" s="238"/>
      <c r="B162" s="237" t="s">
        <v>358</v>
      </c>
      <c r="C162" s="237"/>
      <c r="D162" s="237"/>
      <c r="E162" s="237"/>
    </row>
    <row r="163" spans="1:5" ht="54.75" customHeight="1" x14ac:dyDescent="0.15">
      <c r="A163" s="207" t="s">
        <v>338</v>
      </c>
      <c r="B163" s="5" t="s">
        <v>339</v>
      </c>
      <c r="C163" s="5" t="s">
        <v>340</v>
      </c>
      <c r="D163" s="14" t="s">
        <v>341</v>
      </c>
      <c r="E163" s="14" t="s">
        <v>342</v>
      </c>
    </row>
    <row r="164" spans="1:5" ht="54.75" customHeight="1" x14ac:dyDescent="0.15">
      <c r="A164" s="207"/>
      <c r="B164" s="207" t="s">
        <v>343</v>
      </c>
      <c r="C164" s="207" t="s">
        <v>344</v>
      </c>
      <c r="D164" s="15" t="s">
        <v>475</v>
      </c>
      <c r="E164" s="15" t="s">
        <v>476</v>
      </c>
    </row>
    <row r="165" spans="1:5" ht="54.75" customHeight="1" x14ac:dyDescent="0.15">
      <c r="A165" s="207"/>
      <c r="B165" s="207"/>
      <c r="C165" s="207"/>
      <c r="D165" s="15" t="s">
        <v>477</v>
      </c>
      <c r="E165" s="15" t="s">
        <v>478</v>
      </c>
    </row>
    <row r="166" spans="1:5" ht="54.75" customHeight="1" x14ac:dyDescent="0.15">
      <c r="A166" s="207"/>
      <c r="B166" s="207"/>
      <c r="C166" s="13" t="s">
        <v>347</v>
      </c>
      <c r="D166" s="15" t="s">
        <v>466</v>
      </c>
      <c r="E166" s="15" t="s">
        <v>467</v>
      </c>
    </row>
    <row r="167" spans="1:5" ht="54.75" customHeight="1" x14ac:dyDescent="0.15">
      <c r="A167" s="207"/>
      <c r="B167" s="207"/>
      <c r="C167" s="13" t="s">
        <v>350</v>
      </c>
      <c r="D167" s="15" t="s">
        <v>468</v>
      </c>
      <c r="E167" s="15" t="s">
        <v>436</v>
      </c>
    </row>
    <row r="168" spans="1:5" ht="54.75" customHeight="1" x14ac:dyDescent="0.15">
      <c r="A168" s="207"/>
      <c r="B168" s="207"/>
      <c r="C168" s="207" t="s">
        <v>353</v>
      </c>
      <c r="D168" s="15" t="s">
        <v>475</v>
      </c>
      <c r="E168" s="15" t="s">
        <v>479</v>
      </c>
    </row>
    <row r="169" spans="1:5" ht="54.75" customHeight="1" x14ac:dyDescent="0.15">
      <c r="A169" s="207"/>
      <c r="B169" s="207"/>
      <c r="C169" s="207"/>
      <c r="D169" s="15" t="s">
        <v>477</v>
      </c>
      <c r="E169" s="15" t="s">
        <v>480</v>
      </c>
    </row>
    <row r="170" spans="1:5" ht="54.75" customHeight="1" x14ac:dyDescent="0.15">
      <c r="A170" s="207"/>
      <c r="B170" s="13" t="s">
        <v>358</v>
      </c>
      <c r="C170" s="13" t="s">
        <v>359</v>
      </c>
      <c r="D170" s="15" t="s">
        <v>471</v>
      </c>
      <c r="E170" s="15" t="s">
        <v>481</v>
      </c>
    </row>
    <row r="171" spans="1:5" ht="54.75" customHeight="1" x14ac:dyDescent="0.15">
      <c r="A171" s="207"/>
      <c r="B171" s="13" t="s">
        <v>362</v>
      </c>
      <c r="C171" s="13" t="s">
        <v>363</v>
      </c>
      <c r="D171" s="15" t="s">
        <v>473</v>
      </c>
      <c r="E171" s="15" t="s">
        <v>474</v>
      </c>
    </row>
    <row r="173" spans="1:5" ht="27.75" customHeight="1" x14ac:dyDescent="0.15"/>
    <row r="174" spans="1:5" ht="30" customHeight="1" x14ac:dyDescent="0.15">
      <c r="A174" s="1" t="s">
        <v>327</v>
      </c>
      <c r="B174" s="1"/>
      <c r="C174" s="1"/>
      <c r="D174" s="1"/>
      <c r="E174" s="1"/>
    </row>
    <row r="175" spans="1:5" ht="30" customHeight="1" x14ac:dyDescent="0.15">
      <c r="A175" s="2"/>
      <c r="B175" s="2"/>
      <c r="C175" s="2"/>
      <c r="D175" s="3" t="s">
        <v>328</v>
      </c>
      <c r="E175" s="4"/>
    </row>
    <row r="176" spans="1:5" ht="60" customHeight="1" x14ac:dyDescent="0.15">
      <c r="A176" s="233" t="s">
        <v>329</v>
      </c>
      <c r="B176" s="233"/>
      <c r="C176" s="234"/>
      <c r="D176" s="6" t="s">
        <v>301</v>
      </c>
      <c r="E176" s="7"/>
    </row>
    <row r="177" spans="1:5" ht="60" customHeight="1" x14ac:dyDescent="0.15">
      <c r="A177" s="235" t="s">
        <v>330</v>
      </c>
      <c r="B177" s="235"/>
      <c r="C177" s="236"/>
      <c r="D177" s="8" t="s">
        <v>0</v>
      </c>
      <c r="E177" s="9"/>
    </row>
    <row r="178" spans="1:5" ht="60" customHeight="1" x14ac:dyDescent="0.15">
      <c r="A178" s="243" t="s">
        <v>331</v>
      </c>
      <c r="B178" s="243"/>
      <c r="C178" s="243"/>
      <c r="D178" s="10" t="s">
        <v>332</v>
      </c>
      <c r="E178" s="11">
        <v>7</v>
      </c>
    </row>
    <row r="179" spans="1:5" ht="60" customHeight="1" x14ac:dyDescent="0.15">
      <c r="A179" s="243"/>
      <c r="B179" s="243"/>
      <c r="C179" s="243"/>
      <c r="D179" s="10" t="s">
        <v>333</v>
      </c>
      <c r="E179" s="11">
        <v>7</v>
      </c>
    </row>
    <row r="180" spans="1:5" ht="60" customHeight="1" x14ac:dyDescent="0.15">
      <c r="A180" s="243"/>
      <c r="B180" s="243"/>
      <c r="C180" s="243"/>
      <c r="D180" s="10" t="s">
        <v>334</v>
      </c>
      <c r="E180" s="11">
        <v>0</v>
      </c>
    </row>
    <row r="181" spans="1:5" ht="60" customHeight="1" x14ac:dyDescent="0.15">
      <c r="A181" s="238" t="s">
        <v>335</v>
      </c>
      <c r="B181" s="12" t="s">
        <v>336</v>
      </c>
      <c r="C181" s="12"/>
      <c r="D181" s="12"/>
      <c r="E181" s="12"/>
    </row>
    <row r="182" spans="1:5" ht="60" customHeight="1" x14ac:dyDescent="0.15">
      <c r="A182" s="238"/>
      <c r="B182" s="237" t="s">
        <v>482</v>
      </c>
      <c r="C182" s="237"/>
      <c r="D182" s="237"/>
      <c r="E182" s="237"/>
    </row>
    <row r="183" spans="1:5" ht="60" customHeight="1" x14ac:dyDescent="0.15">
      <c r="A183" s="207" t="s">
        <v>338</v>
      </c>
      <c r="B183" s="5" t="s">
        <v>339</v>
      </c>
      <c r="C183" s="5" t="s">
        <v>340</v>
      </c>
      <c r="D183" s="14" t="s">
        <v>341</v>
      </c>
      <c r="E183" s="14" t="s">
        <v>342</v>
      </c>
    </row>
    <row r="184" spans="1:5" ht="60" customHeight="1" x14ac:dyDescent="0.15">
      <c r="A184" s="207"/>
      <c r="B184" s="207" t="s">
        <v>343</v>
      </c>
      <c r="C184" s="13" t="s">
        <v>344</v>
      </c>
      <c r="D184" s="15" t="s">
        <v>483</v>
      </c>
      <c r="E184" s="15" t="s">
        <v>484</v>
      </c>
    </row>
    <row r="185" spans="1:5" ht="60" customHeight="1" x14ac:dyDescent="0.15">
      <c r="A185" s="207"/>
      <c r="B185" s="207"/>
      <c r="C185" s="13" t="s">
        <v>347</v>
      </c>
      <c r="D185" s="15" t="s">
        <v>466</v>
      </c>
      <c r="E185" s="15" t="s">
        <v>467</v>
      </c>
    </row>
    <row r="186" spans="1:5" ht="60" customHeight="1" x14ac:dyDescent="0.15">
      <c r="A186" s="207"/>
      <c r="B186" s="207"/>
      <c r="C186" s="13" t="s">
        <v>350</v>
      </c>
      <c r="D186" s="15" t="s">
        <v>468</v>
      </c>
      <c r="E186" s="15" t="s">
        <v>436</v>
      </c>
    </row>
    <row r="187" spans="1:5" ht="60" customHeight="1" x14ac:dyDescent="0.15">
      <c r="A187" s="207"/>
      <c r="B187" s="207"/>
      <c r="C187" s="13" t="s">
        <v>353</v>
      </c>
      <c r="D187" s="15" t="s">
        <v>483</v>
      </c>
      <c r="E187" s="15" t="s">
        <v>485</v>
      </c>
    </row>
    <row r="188" spans="1:5" ht="60" customHeight="1" x14ac:dyDescent="0.15">
      <c r="A188" s="207"/>
      <c r="B188" s="13" t="s">
        <v>358</v>
      </c>
      <c r="C188" s="13" t="s">
        <v>359</v>
      </c>
      <c r="D188" s="15" t="s">
        <v>471</v>
      </c>
      <c r="E188" s="15" t="s">
        <v>472</v>
      </c>
    </row>
    <row r="189" spans="1:5" ht="60" customHeight="1" x14ac:dyDescent="0.15">
      <c r="A189" s="207"/>
      <c r="B189" s="13" t="s">
        <v>362</v>
      </c>
      <c r="C189" s="13" t="s">
        <v>363</v>
      </c>
      <c r="D189" s="15" t="s">
        <v>473</v>
      </c>
      <c r="E189" s="15" t="s">
        <v>474</v>
      </c>
    </row>
    <row r="192" spans="1:5" ht="27.75" customHeight="1" x14ac:dyDescent="0.15">
      <c r="A192" s="1" t="s">
        <v>327</v>
      </c>
      <c r="B192" s="1"/>
      <c r="C192" s="1"/>
      <c r="D192" s="1"/>
      <c r="E192" s="1"/>
    </row>
    <row r="193" spans="1:5" ht="27.75" customHeight="1" x14ac:dyDescent="0.15">
      <c r="A193" s="2"/>
      <c r="B193" s="2"/>
      <c r="C193" s="2"/>
      <c r="D193" s="3" t="s">
        <v>328</v>
      </c>
      <c r="E193" s="4"/>
    </row>
    <row r="194" spans="1:5" ht="70.5" customHeight="1" x14ac:dyDescent="0.15">
      <c r="A194" s="233" t="s">
        <v>329</v>
      </c>
      <c r="B194" s="233"/>
      <c r="C194" s="234"/>
      <c r="D194" s="6" t="s">
        <v>305</v>
      </c>
      <c r="E194" s="7"/>
    </row>
    <row r="195" spans="1:5" ht="70.5" customHeight="1" x14ac:dyDescent="0.15">
      <c r="A195" s="235" t="s">
        <v>330</v>
      </c>
      <c r="B195" s="235"/>
      <c r="C195" s="236"/>
      <c r="D195" s="8" t="s">
        <v>0</v>
      </c>
      <c r="E195" s="9"/>
    </row>
    <row r="196" spans="1:5" ht="70.5" customHeight="1" x14ac:dyDescent="0.15">
      <c r="A196" s="243" t="s">
        <v>331</v>
      </c>
      <c r="B196" s="243"/>
      <c r="C196" s="243"/>
      <c r="D196" s="10" t="s">
        <v>332</v>
      </c>
      <c r="E196" s="11">
        <v>33</v>
      </c>
    </row>
    <row r="197" spans="1:5" ht="70.5" customHeight="1" x14ac:dyDescent="0.15">
      <c r="A197" s="243"/>
      <c r="B197" s="243"/>
      <c r="C197" s="243"/>
      <c r="D197" s="10" t="s">
        <v>333</v>
      </c>
      <c r="E197" s="11">
        <v>33</v>
      </c>
    </row>
    <row r="198" spans="1:5" ht="70.5" customHeight="1" x14ac:dyDescent="0.15">
      <c r="A198" s="243"/>
      <c r="B198" s="243"/>
      <c r="C198" s="243"/>
      <c r="D198" s="10" t="s">
        <v>334</v>
      </c>
      <c r="E198" s="11">
        <v>0</v>
      </c>
    </row>
    <row r="199" spans="1:5" ht="70.5" customHeight="1" x14ac:dyDescent="0.15">
      <c r="A199" s="238" t="s">
        <v>335</v>
      </c>
      <c r="B199" s="12" t="s">
        <v>336</v>
      </c>
      <c r="C199" s="12"/>
      <c r="D199" s="12"/>
      <c r="E199" s="12"/>
    </row>
    <row r="200" spans="1:5" ht="70.5" customHeight="1" x14ac:dyDescent="0.15">
      <c r="A200" s="238"/>
      <c r="B200" s="237" t="s">
        <v>486</v>
      </c>
      <c r="C200" s="237"/>
      <c r="D200" s="237"/>
      <c r="E200" s="237"/>
    </row>
    <row r="201" spans="1:5" ht="70.5" customHeight="1" x14ac:dyDescent="0.15">
      <c r="A201" s="207" t="s">
        <v>338</v>
      </c>
      <c r="B201" s="5" t="s">
        <v>339</v>
      </c>
      <c r="C201" s="5" t="s">
        <v>340</v>
      </c>
      <c r="D201" s="14" t="s">
        <v>341</v>
      </c>
      <c r="E201" s="14" t="s">
        <v>342</v>
      </c>
    </row>
    <row r="202" spans="1:5" ht="70.5" customHeight="1" x14ac:dyDescent="0.15">
      <c r="A202" s="207"/>
      <c r="B202" s="207" t="s">
        <v>343</v>
      </c>
      <c r="C202" s="207" t="s">
        <v>344</v>
      </c>
      <c r="D202" s="15" t="s">
        <v>487</v>
      </c>
      <c r="E202" s="15" t="s">
        <v>488</v>
      </c>
    </row>
    <row r="203" spans="1:5" ht="70.5" customHeight="1" x14ac:dyDescent="0.15">
      <c r="A203" s="207"/>
      <c r="B203" s="207"/>
      <c r="C203" s="207"/>
      <c r="D203" s="15" t="s">
        <v>489</v>
      </c>
      <c r="E203" s="15" t="s">
        <v>490</v>
      </c>
    </row>
    <row r="204" spans="1:5" ht="70.5" customHeight="1" x14ac:dyDescent="0.15">
      <c r="A204" s="207"/>
      <c r="B204" s="207"/>
      <c r="C204" s="13" t="s">
        <v>347</v>
      </c>
      <c r="D204" s="15" t="s">
        <v>491</v>
      </c>
      <c r="E204" s="15" t="s">
        <v>492</v>
      </c>
    </row>
    <row r="205" spans="1:5" ht="70.5" customHeight="1" x14ac:dyDescent="0.15">
      <c r="A205" s="207"/>
      <c r="B205" s="207"/>
      <c r="C205" s="13" t="s">
        <v>350</v>
      </c>
      <c r="D205" s="15" t="s">
        <v>468</v>
      </c>
      <c r="E205" s="15" t="s">
        <v>493</v>
      </c>
    </row>
    <row r="206" spans="1:5" ht="70.5" customHeight="1" x14ac:dyDescent="0.15">
      <c r="A206" s="207"/>
      <c r="B206" s="207"/>
      <c r="C206" s="207" t="s">
        <v>353</v>
      </c>
      <c r="D206" s="15" t="s">
        <v>494</v>
      </c>
      <c r="E206" s="15" t="s">
        <v>495</v>
      </c>
    </row>
    <row r="207" spans="1:5" ht="70.5" customHeight="1" x14ac:dyDescent="0.15">
      <c r="A207" s="207"/>
      <c r="B207" s="207"/>
      <c r="C207" s="207"/>
      <c r="D207" s="15" t="s">
        <v>496</v>
      </c>
      <c r="E207" s="15" t="s">
        <v>497</v>
      </c>
    </row>
    <row r="208" spans="1:5" ht="70.5" customHeight="1" x14ac:dyDescent="0.15">
      <c r="A208" s="207"/>
      <c r="B208" s="13" t="s">
        <v>358</v>
      </c>
      <c r="C208" s="13" t="s">
        <v>359</v>
      </c>
      <c r="D208" s="15" t="s">
        <v>498</v>
      </c>
      <c r="E208" s="15" t="s">
        <v>499</v>
      </c>
    </row>
    <row r="209" spans="1:5" ht="70.5" customHeight="1" x14ac:dyDescent="0.15">
      <c r="A209" s="207"/>
      <c r="B209" s="13" t="s">
        <v>362</v>
      </c>
      <c r="C209" s="13" t="s">
        <v>363</v>
      </c>
      <c r="D209" s="15" t="s">
        <v>473</v>
      </c>
      <c r="E209" s="15" t="s">
        <v>500</v>
      </c>
    </row>
    <row r="212" spans="1:5" ht="43.5" customHeight="1" x14ac:dyDescent="0.15">
      <c r="A212" s="1" t="s">
        <v>327</v>
      </c>
      <c r="B212" s="1"/>
      <c r="C212" s="1"/>
      <c r="D212" s="1"/>
      <c r="E212" s="1"/>
    </row>
    <row r="213" spans="1:5" ht="43.5" customHeight="1" x14ac:dyDescent="0.15">
      <c r="A213" s="2"/>
      <c r="B213" s="2"/>
      <c r="C213" s="2"/>
      <c r="D213" s="3" t="s">
        <v>328</v>
      </c>
      <c r="E213" s="4"/>
    </row>
    <row r="214" spans="1:5" ht="43.5" customHeight="1" x14ac:dyDescent="0.15">
      <c r="A214" s="233" t="s">
        <v>329</v>
      </c>
      <c r="B214" s="233"/>
      <c r="C214" s="234"/>
      <c r="D214" s="6" t="s">
        <v>304</v>
      </c>
      <c r="E214" s="7"/>
    </row>
    <row r="215" spans="1:5" ht="43.5" customHeight="1" x14ac:dyDescent="0.15">
      <c r="A215" s="235" t="s">
        <v>330</v>
      </c>
      <c r="B215" s="235"/>
      <c r="C215" s="236"/>
      <c r="D215" s="8" t="s">
        <v>0</v>
      </c>
      <c r="E215" s="9"/>
    </row>
    <row r="216" spans="1:5" ht="43.5" customHeight="1" x14ac:dyDescent="0.15">
      <c r="A216" s="243" t="s">
        <v>331</v>
      </c>
      <c r="B216" s="243"/>
      <c r="C216" s="243"/>
      <c r="D216" s="10" t="s">
        <v>332</v>
      </c>
      <c r="E216" s="11">
        <v>2</v>
      </c>
    </row>
    <row r="217" spans="1:5" ht="43.5" customHeight="1" x14ac:dyDescent="0.15">
      <c r="A217" s="243"/>
      <c r="B217" s="243"/>
      <c r="C217" s="243"/>
      <c r="D217" s="10" t="s">
        <v>333</v>
      </c>
      <c r="E217" s="11">
        <v>2</v>
      </c>
    </row>
    <row r="218" spans="1:5" ht="43.5" customHeight="1" x14ac:dyDescent="0.15">
      <c r="A218" s="243"/>
      <c r="B218" s="243"/>
      <c r="C218" s="243"/>
      <c r="D218" s="10" t="s">
        <v>334</v>
      </c>
      <c r="E218" s="11">
        <v>0</v>
      </c>
    </row>
    <row r="219" spans="1:5" ht="43.5" customHeight="1" x14ac:dyDescent="0.15">
      <c r="A219" s="238" t="s">
        <v>335</v>
      </c>
      <c r="B219" s="12" t="s">
        <v>336</v>
      </c>
      <c r="C219" s="12"/>
      <c r="D219" s="12"/>
      <c r="E219" s="12"/>
    </row>
    <row r="220" spans="1:5" ht="43.5" customHeight="1" x14ac:dyDescent="0.15">
      <c r="A220" s="238"/>
      <c r="B220" s="237" t="s">
        <v>501</v>
      </c>
      <c r="C220" s="237"/>
      <c r="D220" s="237"/>
      <c r="E220" s="237"/>
    </row>
    <row r="221" spans="1:5" ht="43.5" customHeight="1" x14ac:dyDescent="0.15">
      <c r="A221" s="207" t="s">
        <v>338</v>
      </c>
      <c r="B221" s="5" t="s">
        <v>339</v>
      </c>
      <c r="C221" s="5" t="s">
        <v>340</v>
      </c>
      <c r="D221" s="14" t="s">
        <v>341</v>
      </c>
      <c r="E221" s="14" t="s">
        <v>342</v>
      </c>
    </row>
    <row r="222" spans="1:5" ht="43.5" customHeight="1" x14ac:dyDescent="0.15">
      <c r="A222" s="207"/>
      <c r="B222" s="207" t="s">
        <v>343</v>
      </c>
      <c r="C222" s="207" t="s">
        <v>344</v>
      </c>
      <c r="D222" s="15" t="s">
        <v>502</v>
      </c>
      <c r="E222" s="15" t="s">
        <v>503</v>
      </c>
    </row>
    <row r="223" spans="1:5" ht="43.5" customHeight="1" x14ac:dyDescent="0.15">
      <c r="A223" s="207"/>
      <c r="B223" s="207"/>
      <c r="C223" s="207"/>
      <c r="D223" s="15" t="s">
        <v>504</v>
      </c>
      <c r="E223" s="15" t="s">
        <v>505</v>
      </c>
    </row>
    <row r="224" spans="1:5" ht="43.5" customHeight="1" x14ac:dyDescent="0.15">
      <c r="A224" s="207"/>
      <c r="B224" s="207"/>
      <c r="C224" s="207"/>
      <c r="D224" s="15" t="s">
        <v>506</v>
      </c>
      <c r="E224" s="15" t="s">
        <v>507</v>
      </c>
    </row>
    <row r="225" spans="1:5" ht="43.5" customHeight="1" x14ac:dyDescent="0.15">
      <c r="A225" s="207"/>
      <c r="B225" s="207"/>
      <c r="C225" s="207"/>
      <c r="D225" s="15" t="s">
        <v>508</v>
      </c>
      <c r="E225" s="15" t="s">
        <v>509</v>
      </c>
    </row>
    <row r="226" spans="1:5" ht="43.5" customHeight="1" x14ac:dyDescent="0.15">
      <c r="A226" s="207"/>
      <c r="B226" s="207"/>
      <c r="C226" s="207"/>
      <c r="D226" s="15" t="s">
        <v>510</v>
      </c>
      <c r="E226" s="15" t="s">
        <v>511</v>
      </c>
    </row>
    <row r="227" spans="1:5" ht="43.5" customHeight="1" x14ac:dyDescent="0.15">
      <c r="A227" s="207"/>
      <c r="B227" s="207"/>
      <c r="C227" s="13" t="s">
        <v>347</v>
      </c>
      <c r="D227" s="15" t="s">
        <v>512</v>
      </c>
      <c r="E227" s="15" t="s">
        <v>467</v>
      </c>
    </row>
    <row r="228" spans="1:5" ht="43.5" customHeight="1" x14ac:dyDescent="0.15">
      <c r="A228" s="207"/>
      <c r="B228" s="207"/>
      <c r="C228" s="13" t="s">
        <v>350</v>
      </c>
      <c r="D228" s="15" t="s">
        <v>468</v>
      </c>
      <c r="E228" s="15" t="s">
        <v>436</v>
      </c>
    </row>
    <row r="229" spans="1:5" ht="43.5" customHeight="1" x14ac:dyDescent="0.15">
      <c r="A229" s="207"/>
      <c r="B229" s="207"/>
      <c r="C229" s="207" t="s">
        <v>353</v>
      </c>
      <c r="D229" s="15" t="s">
        <v>502</v>
      </c>
      <c r="E229" s="15" t="s">
        <v>513</v>
      </c>
    </row>
    <row r="230" spans="1:5" ht="43.5" customHeight="1" x14ac:dyDescent="0.15">
      <c r="A230" s="207"/>
      <c r="B230" s="207"/>
      <c r="C230" s="207"/>
      <c r="D230" s="15" t="s">
        <v>504</v>
      </c>
      <c r="E230" s="15" t="s">
        <v>514</v>
      </c>
    </row>
    <row r="231" spans="1:5" ht="43.5" customHeight="1" x14ac:dyDescent="0.15">
      <c r="A231" s="207"/>
      <c r="B231" s="207"/>
      <c r="C231" s="207"/>
      <c r="D231" s="15" t="s">
        <v>506</v>
      </c>
      <c r="E231" s="15" t="s">
        <v>515</v>
      </c>
    </row>
    <row r="232" spans="1:5" ht="43.5" customHeight="1" x14ac:dyDescent="0.15">
      <c r="A232" s="207"/>
      <c r="B232" s="207"/>
      <c r="C232" s="207"/>
      <c r="D232" s="15" t="s">
        <v>508</v>
      </c>
      <c r="E232" s="15" t="s">
        <v>516</v>
      </c>
    </row>
    <row r="233" spans="1:5" ht="43.5" customHeight="1" x14ac:dyDescent="0.15">
      <c r="A233" s="207"/>
      <c r="B233" s="207"/>
      <c r="C233" s="207"/>
      <c r="D233" s="15" t="s">
        <v>510</v>
      </c>
      <c r="E233" s="15" t="s">
        <v>517</v>
      </c>
    </row>
    <row r="234" spans="1:5" ht="54" customHeight="1" x14ac:dyDescent="0.15">
      <c r="A234" s="207"/>
      <c r="B234" s="13" t="s">
        <v>358</v>
      </c>
      <c r="C234" s="13" t="s">
        <v>359</v>
      </c>
      <c r="D234" s="15" t="s">
        <v>498</v>
      </c>
      <c r="E234" s="15" t="s">
        <v>518</v>
      </c>
    </row>
    <row r="235" spans="1:5" ht="72.75" customHeight="1" x14ac:dyDescent="0.15">
      <c r="A235" s="207"/>
      <c r="B235" s="13" t="s">
        <v>362</v>
      </c>
      <c r="C235" s="13" t="s">
        <v>363</v>
      </c>
      <c r="D235" s="15" t="s">
        <v>519</v>
      </c>
      <c r="E235" s="15" t="s">
        <v>520</v>
      </c>
    </row>
  </sheetData>
  <mergeCells count="100">
    <mergeCell ref="C222:C226"/>
    <mergeCell ref="C229:C233"/>
    <mergeCell ref="A216:C218"/>
    <mergeCell ref="A196:C198"/>
    <mergeCell ref="A178:C180"/>
    <mergeCell ref="A158:C160"/>
    <mergeCell ref="C126:C127"/>
    <mergeCell ref="C142:C147"/>
    <mergeCell ref="C164:C165"/>
    <mergeCell ref="C168:C169"/>
    <mergeCell ref="C202:C203"/>
    <mergeCell ref="C206:C207"/>
    <mergeCell ref="A136:C138"/>
    <mergeCell ref="C84:C85"/>
    <mergeCell ref="C98:C100"/>
    <mergeCell ref="C101:C103"/>
    <mergeCell ref="C107:C108"/>
    <mergeCell ref="C121:C122"/>
    <mergeCell ref="C123:C124"/>
    <mergeCell ref="A92:C94"/>
    <mergeCell ref="A115:C117"/>
    <mergeCell ref="B164:B169"/>
    <mergeCell ref="B184:B187"/>
    <mergeCell ref="B202:B207"/>
    <mergeCell ref="B222:B233"/>
    <mergeCell ref="C14:C16"/>
    <mergeCell ref="C30:C35"/>
    <mergeCell ref="C37:C41"/>
    <mergeCell ref="C56:C58"/>
    <mergeCell ref="C59:C60"/>
    <mergeCell ref="C81:C83"/>
    <mergeCell ref="A221:A235"/>
    <mergeCell ref="B11:B16"/>
    <mergeCell ref="B30:B42"/>
    <mergeCell ref="B56:B62"/>
    <mergeCell ref="B77:B80"/>
    <mergeCell ref="B81:B83"/>
    <mergeCell ref="B84:B85"/>
    <mergeCell ref="B98:B105"/>
    <mergeCell ref="B107:B108"/>
    <mergeCell ref="B121:B127"/>
    <mergeCell ref="A163:A171"/>
    <mergeCell ref="A181:A182"/>
    <mergeCell ref="A183:A189"/>
    <mergeCell ref="A199:A200"/>
    <mergeCell ref="A201:A209"/>
    <mergeCell ref="A219:A220"/>
    <mergeCell ref="A76:A85"/>
    <mergeCell ref="A95:A96"/>
    <mergeCell ref="A97:A108"/>
    <mergeCell ref="A118:A119"/>
    <mergeCell ref="A120:A129"/>
    <mergeCell ref="A139:A140"/>
    <mergeCell ref="A214:C214"/>
    <mergeCell ref="A215:C215"/>
    <mergeCell ref="B220:E220"/>
    <mergeCell ref="A8:A9"/>
    <mergeCell ref="A10:A18"/>
    <mergeCell ref="A27:A28"/>
    <mergeCell ref="A29:A44"/>
    <mergeCell ref="A53:A54"/>
    <mergeCell ref="A55:A64"/>
    <mergeCell ref="A74:A75"/>
    <mergeCell ref="A176:C176"/>
    <mergeCell ref="A177:C177"/>
    <mergeCell ref="B182:E182"/>
    <mergeCell ref="A194:C194"/>
    <mergeCell ref="A195:C195"/>
    <mergeCell ref="B200:E200"/>
    <mergeCell ref="A134:C134"/>
    <mergeCell ref="A135:C135"/>
    <mergeCell ref="B140:E140"/>
    <mergeCell ref="A156:C156"/>
    <mergeCell ref="A157:C157"/>
    <mergeCell ref="B162:E162"/>
    <mergeCell ref="A141:A152"/>
    <mergeCell ref="A161:A162"/>
    <mergeCell ref="B142:B150"/>
    <mergeCell ref="A90:C90"/>
    <mergeCell ref="A91:C91"/>
    <mergeCell ref="B96:E96"/>
    <mergeCell ref="A113:C113"/>
    <mergeCell ref="A114:C114"/>
    <mergeCell ref="B119:E119"/>
    <mergeCell ref="A48:C48"/>
    <mergeCell ref="A49:C49"/>
    <mergeCell ref="B54:E54"/>
    <mergeCell ref="A69:C69"/>
    <mergeCell ref="A70:C70"/>
    <mergeCell ref="B75:E75"/>
    <mergeCell ref="A71:C73"/>
    <mergeCell ref="A50:C52"/>
    <mergeCell ref="A3:C3"/>
    <mergeCell ref="A4:C4"/>
    <mergeCell ref="B9:E9"/>
    <mergeCell ref="A22:C22"/>
    <mergeCell ref="A23:C23"/>
    <mergeCell ref="B28:E28"/>
    <mergeCell ref="A5:C7"/>
    <mergeCell ref="A24:C26"/>
  </mergeCells>
  <phoneticPr fontId="25" type="noConversion"/>
  <printOptions horizontalCentered="1"/>
  <pageMargins left="0.59" right="0.59" top="0.59" bottom="0.59" header="0.59" footer="0.39"/>
  <pageSetup paperSize="9" fitToHeight="1000" orientation="landscape" horizontalDpi="0" verticalDpi="0"/>
  <headerFooter scaleWithDoc="0" alignWithMargins="0">
    <oddFooter>&amp;C第 &amp;P 页,共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邓丽君</cp:lastModifiedBy>
  <dcterms:created xsi:type="dcterms:W3CDTF">2020-02-18T08:51:14Z</dcterms:created>
  <dcterms:modified xsi:type="dcterms:W3CDTF">2024-01-19T03:32:03Z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